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1\נכסים מול דוח חודשי\רום\"/>
    </mc:Choice>
  </mc:AlternateContent>
  <bookViews>
    <workbookView xWindow="0" yWindow="0" windowWidth="28800" windowHeight="12480" firstSheet="21" activeTab="2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 - תעודות התחייבות ממשלת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52511"/>
</workbook>
</file>

<file path=xl/calcChain.xml><?xml version="1.0" encoding="utf-8"?>
<calcChain xmlns="http://schemas.openxmlformats.org/spreadsheetml/2006/main">
  <c r="C34" i="27" l="1"/>
  <c r="C11" i="27"/>
  <c r="C10" i="27"/>
</calcChain>
</file>

<file path=xl/sharedStrings.xml><?xml version="1.0" encoding="utf-8"?>
<sst xmlns="http://schemas.openxmlformats.org/spreadsheetml/2006/main" count="11431" uniqueCount="1348">
  <si>
    <t>31/03/2020</t>
  </si>
  <si>
    <t>ק"ה לעובדי רשויות מקומיות בע"מ</t>
  </si>
  <si>
    <t/>
  </si>
  <si>
    <t>סכום נכסי ההשקעה:</t>
  </si>
  <si>
    <t>שווי הוגן</t>
  </si>
  <si>
    <t>שעור מנכסי השקעה*</t>
  </si>
  <si>
    <t>אלפי ש"ח</t>
  </si>
  <si>
    <t>אחוזים</t>
  </si>
  <si>
    <t>(1)</t>
  </si>
  <si>
    <t>(2)</t>
  </si>
  <si>
    <t>.1 נכסים המוצגים לפי שווי הוגן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</si>
  <si>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</si>
  <si>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</si>
  <si>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</si>
  <si>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</si>
  <si>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 אג''ח קונצרני</t>
  </si>
  <si>
    <t>(4) מניות</t>
  </si>
  <si>
    <t>(5) קרנות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</si>
  <si>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</si>
  <si>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</si>
  <si>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</si>
  <si>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</si>
  <si>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</si>
  <si>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סחירים: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</si>
  <si>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</si>
  <si>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</si>
  <si>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</si>
  <si>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</si>
  <si>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</si>
  <si>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</si>
  <si>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</si>
  <si>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</si>
  <si>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</si>
  <si>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</si>
  <si>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.2 נכסים המוצגים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</si>
  <si>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</si>
  <si>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</si>
  <si>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</si>
  <si>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סה''כ סכום נכסי המסלול או הקרן</t>
  </si>
  <si>
    <t>ט. יתרות התחייבות להשקעה:</t>
  </si>
  <si>
    <t>* בהתאם לשיטה שיושמה בדוח הכספי</t>
  </si>
  <si>
    <t>שם מטבע</t>
  </si>
  <si>
    <t>שע"ח</t>
  </si>
  <si>
    <t>דולר אמריקאי</t>
  </si>
  <si>
    <t>3.565</t>
  </si>
  <si>
    <t>לירה שטרלינג</t>
  </si>
  <si>
    <t>4.3986</t>
  </si>
  <si>
    <t>פרנק שווצרי</t>
  </si>
  <si>
    <t>3.6854</t>
  </si>
  <si>
    <t>אירו</t>
  </si>
  <si>
    <t>3.9003</t>
  </si>
  <si>
    <t>דולר אוסטרלי</t>
  </si>
  <si>
    <t>2.1722</t>
  </si>
  <si>
    <t>יין יפני 100 יחידות</t>
  </si>
  <si>
    <t>3.2788</t>
  </si>
  <si>
    <t>דולר הונג קונג</t>
  </si>
  <si>
    <t>0.4568</t>
  </si>
  <si>
    <t>08:15:12</t>
  </si>
  <si>
    <t>2020-04-26</t>
  </si>
  <si>
    <t>1. א. מזומנים ושווי מזומנים</t>
  </si>
  <si>
    <t>שם המנפיק/שם נייר ערך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</si>
  <si>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</si>
  <si>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</si>
  <si>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</si>
  <si>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</si>
  <si>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</si>
  <si>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</si>
  <si>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</si>
  <si>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</si>
  <si>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</si>
  <si>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</si>
  <si>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</si>
  <si>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</si>
  <si>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</si>
  <si>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</si>
  <si>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</si>
  <si>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</si>
  <si>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</si>
  <si>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</si>
  <si>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</si>
  <si>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:סה"כ בישראל</t>
  </si>
  <si>
    <t>יתרות מזומנים ועו"ש בש"ח</t>
  </si>
  <si>
    <t>סכומים לקבל תנועות בזמן T</t>
  </si>
  <si>
    <t>AA+IL</t>
  </si>
  <si>
    <t>מעלות S&amp;P</t>
  </si>
  <si>
    <t>שקל חדש</t>
  </si>
  <si>
    <t>בנק הפועלים - שקל חדש</t>
  </si>
  <si>
    <t>ilAA+</t>
  </si>
  <si>
    <t>פועלים סהר - שקל חדש</t>
  </si>
  <si>
    <t>יתרות מזומנים ועו"ש נקובים במט"ח</t>
  </si>
  <si>
    <t>סכומים לקבל תנועות בזמן T מט"ח</t>
  </si>
  <si>
    <t>בנק הפועלים - דולר אמריקאי</t>
  </si>
  <si>
    <t>פועלים סהר - דולר אמריקאי</t>
  </si>
  <si>
    <t>פועלים סהר - אירו</t>
  </si>
  <si>
    <t>פועלים סהר - לירה שטרלינג</t>
  </si>
  <si>
    <t>פח"ק 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</si>
  <si>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</si>
  <si>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</si>
  <si>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</si>
  <si>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</si>
  <si>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:סה"כ בחו"ל</t>
  </si>
  <si>
    <t>* בעל ענין/צד קשור</t>
  </si>
  <si>
    <t>1. 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</si>
  <si>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</si>
  <si>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</si>
  <si>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</si>
  <si>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</si>
  <si>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</si>
  <si>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</si>
  <si>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פדיון/ריבית לקבל</t>
  </si>
  <si>
    <t>שעור מערך נקוב מונפק</t>
  </si>
  <si>
    <t>שעור מסך נכסי השקעה**</t>
  </si>
  <si>
    <t>שנים</t>
  </si>
  <si>
    <t>ש"ח</t>
  </si>
  <si>
    <t>אגורות</t>
  </si>
  <si>
    <t>(11)</t>
  </si>
  <si>
    <t>(12)</t>
  </si>
  <si>
    <t>(13)</t>
  </si>
  <si>
    <t>(14)</t>
  </si>
  <si>
    <t>(15)</t>
  </si>
  <si>
    <t>(16)</t>
  </si>
  <si>
    <t>סה"כ תעודות התחייבות ממשלתיות</t>
  </si>
  <si>
    <t>סה"כ צמודות מדד</t>
  </si>
  <si>
    <t>ממשל צמודה 0545</t>
  </si>
  <si>
    <t>TASE</t>
  </si>
  <si>
    <t>RF</t>
  </si>
  <si>
    <t>ללא דירוג</t>
  </si>
  <si>
    <t>ממשל צמודה 1020</t>
  </si>
  <si>
    <t>ממשל צמודה 1025</t>
  </si>
  <si>
    <t>ממשל צמודה 0527</t>
  </si>
  <si>
    <t>ממשל צמודה 0922</t>
  </si>
  <si>
    <t>גליל 5903</t>
  </si>
  <si>
    <t>גליל 5904</t>
  </si>
  <si>
    <t>ממשל צמודה 841</t>
  </si>
  <si>
    <t>ממשל צמודה 0536</t>
  </si>
  <si>
    <t>ממשל צמודה 0923</t>
  </si>
  <si>
    <t>סה"כ לא צמודות</t>
  </si>
  <si>
    <t>ממשל שקלית 0928</t>
  </si>
  <si>
    <t>ממשל שקלית 0347</t>
  </si>
  <si>
    <t>ממשל שקלית 0330</t>
  </si>
  <si>
    <t>ממשל שקלית 0121</t>
  </si>
  <si>
    <t>ממשל שקלית 0722</t>
  </si>
  <si>
    <t>ממשל שקלית 0421</t>
  </si>
  <si>
    <t>ממשל שקלית 1122</t>
  </si>
  <si>
    <t>ממשל שקלית 0327</t>
  </si>
  <si>
    <t>ממשל שקלית 0122</t>
  </si>
  <si>
    <t>ממשל שקלית 0324</t>
  </si>
  <si>
    <t>ממשל שקלית 1026</t>
  </si>
  <si>
    <t>ממשל שקלית 0142</t>
  </si>
  <si>
    <t>ממשל משתנה 0520</t>
  </si>
  <si>
    <t>סה"כ צמודות לדולר</t>
  </si>
  <si>
    <t>סה"כ אג"ח של ממשלת ישראל שהונפקו בחו"ל</t>
  </si>
  <si>
    <t>סה"כ אג"ח  שהנפיקו ממשלות זרות בחו"ל</t>
  </si>
  <si>
    <t>** בהתאם לשיטה שיושמה בדוח הכספי</t>
  </si>
  <si>
    <t>2. תעודות חוב מסחריות</t>
  </si>
  <si>
    <t>ספק המידע</t>
  </si>
  <si>
    <t>ענף מסחר</t>
  </si>
  <si>
    <t>(17)</t>
  </si>
  <si>
    <t>(18)</t>
  </si>
  <si>
    <t>(19)</t>
  </si>
  <si>
    <t>סה"כ תעודות חוב מסחריות</t>
  </si>
  <si>
    <t>סה"כ צמודות</t>
  </si>
  <si>
    <t>סה"כ צמודות למט"ח</t>
  </si>
  <si>
    <t>סה"כ חברות זרות בחו"ל</t>
  </si>
  <si>
    <t>סה"כ חברות ישראליות בחו"ל</t>
  </si>
  <si>
    <t>סה"כ בחו"ל</t>
  </si>
  <si>
    <t>3. אג"ח קונצרני</t>
  </si>
  <si>
    <t>תאריך</t>
  </si>
  <si>
    <t>יחידות</t>
  </si>
  <si>
    <t>סה"כ אגרות חוב קונצרניות</t>
  </si>
  <si>
    <t>בינל הנפק אגח י</t>
  </si>
  <si>
    <t>אחר</t>
  </si>
  <si>
    <t>ilAAA</t>
  </si>
  <si>
    <t>דקסיה ישראל הנפקות אגח ז</t>
  </si>
  <si>
    <t>בנקים</t>
  </si>
  <si>
    <t>'דקסיה אג"ח ב</t>
  </si>
  <si>
    <t>לאומי אגח 177</t>
  </si>
  <si>
    <t>לאומי אגח 179</t>
  </si>
  <si>
    <t>מז טפ הנפק 49</t>
  </si>
  <si>
    <t>מז טפ הנפק 51</t>
  </si>
  <si>
    <t>מזרחי טפ הנפק 38</t>
  </si>
  <si>
    <t>מז טפ הנפק 45</t>
  </si>
  <si>
    <t>מז טפ הנפק 44</t>
  </si>
  <si>
    <t>מז טפ הנפק 46</t>
  </si>
  <si>
    <t>מז טפ הנפק 43</t>
  </si>
  <si>
    <t>מקורות אגח 11</t>
  </si>
  <si>
    <t>מקורות אגח 10</t>
  </si>
  <si>
    <t>שירותים</t>
  </si>
  <si>
    <t>פועלים הנפקות אגח 32</t>
  </si>
  <si>
    <t>פועלים הנ אגח34</t>
  </si>
  <si>
    <t>פועלים הנפקות אגח 33</t>
  </si>
  <si>
    <t>פועלים הנ אגח35</t>
  </si>
  <si>
    <t>פועלים הנ אגח36</t>
  </si>
  <si>
    <t>בינל הנפקות התח כ</t>
  </si>
  <si>
    <t>דיסקונט מנפיקים ד .זפ 2022.10.30</t>
  </si>
  <si>
    <t>נמלי ישראל אגחא</t>
  </si>
  <si>
    <t>נדלן ובינוי</t>
  </si>
  <si>
    <t>Aa1.il</t>
  </si>
  <si>
    <t>מידרוג</t>
  </si>
  <si>
    <t>נמלי ישראל אגחב</t>
  </si>
  <si>
    <t>נדל"ן ובינוי</t>
  </si>
  <si>
    <t>עזריאלי אגח ב</t>
  </si>
  <si>
    <t>עזריאלי אגח ד</t>
  </si>
  <si>
    <t>עזריאלי אגח ה</t>
  </si>
  <si>
    <t>פועלים הנפקות הת יד</t>
  </si>
  <si>
    <t>פועלים הנ הת טו</t>
  </si>
  <si>
    <t>פועלים הנפקות התח י'</t>
  </si>
  <si>
    <t>ריט 1 אגח ו</t>
  </si>
  <si>
    <t>ilAA</t>
  </si>
  <si>
    <t>ריט 1 אגח ה</t>
  </si>
  <si>
    <t>ריט 1 אגח ד</t>
  </si>
  <si>
    <t>ריט 1 אגח ג</t>
  </si>
  <si>
    <t>ארפורט אגח ז</t>
  </si>
  <si>
    <t>ארפורט אגח ה</t>
  </si>
  <si>
    <t>אמות אגח ג</t>
  </si>
  <si>
    <t>אמות אגח ב</t>
  </si>
  <si>
    <t>גב ים אגח ו</t>
  </si>
  <si>
    <t>גב ים אגח ט</t>
  </si>
  <si>
    <t>'הראל ביטוח מימון אג"ח א</t>
  </si>
  <si>
    <t>ביטוח</t>
  </si>
  <si>
    <t>חשמל אגח 29</t>
  </si>
  <si>
    <t>אנרגיה</t>
  </si>
  <si>
    <t>Aa2.il</t>
  </si>
  <si>
    <t>חברת חשמל אגח 27</t>
  </si>
  <si>
    <t>לאומי שה נדחה 300</t>
  </si>
  <si>
    <t>לאומי ש"ה נד 200</t>
  </si>
  <si>
    <t>מליסרון אגח י</t>
  </si>
  <si>
    <t>מליסרון אגח יד</t>
  </si>
  <si>
    <t>פועלים הנפקות שה נד 1</t>
  </si>
  <si>
    <t>שופרסל אגח ו</t>
  </si>
  <si>
    <t>מסחר</t>
  </si>
  <si>
    <t>שופרסל אגח ד</t>
  </si>
  <si>
    <t>אגוד הנפק אגחיג</t>
  </si>
  <si>
    <t>Aa3.il</t>
  </si>
  <si>
    <t>אגוד הנפ אגח י</t>
  </si>
  <si>
    <t>אגוד הנפקות אגח ט</t>
  </si>
  <si>
    <t>אדמה אגח ב</t>
  </si>
  <si>
    <t>כימיה גומי ופלסטיק</t>
  </si>
  <si>
    <t>ilAA-</t>
  </si>
  <si>
    <t>אלוני חץ אגח ח</t>
  </si>
  <si>
    <t>בזק אגח 10</t>
  </si>
  <si>
    <t>תקשורת ומדיה</t>
  </si>
  <si>
    <t>בזק אגח 6</t>
  </si>
  <si>
    <t>ביג אגח טו</t>
  </si>
  <si>
    <t>ביג אגח ח</t>
  </si>
  <si>
    <t>ביג אגח ט</t>
  </si>
  <si>
    <t>ביג אגח ה</t>
  </si>
  <si>
    <t>בראק קפיטל אן וי אגח א</t>
  </si>
  <si>
    <t>גזית גלוב אגח יא</t>
  </si>
  <si>
    <t>גזית גלוב אג"ח ד'</t>
  </si>
  <si>
    <t>גזית גלוב אגחיד</t>
  </si>
  <si>
    <t>גזית גלוב אגחיג</t>
  </si>
  <si>
    <t>גזית גלוב אגח יב</t>
  </si>
  <si>
    <t>דיסקונט שה א</t>
  </si>
  <si>
    <t>פניקס אגח 2</t>
  </si>
  <si>
    <t>הראל הנפקות אגח ה</t>
  </si>
  <si>
    <t>הראל הנפקות אגח ו</t>
  </si>
  <si>
    <t>הראל הנפקות אגח ז</t>
  </si>
  <si>
    <t>הראל הנפקות אגח י</t>
  </si>
  <si>
    <t>הראל הנפקות אגח ד</t>
  </si>
  <si>
    <t>ירושליםהנ אגחטו</t>
  </si>
  <si>
    <t>ירושלים הנפקות אגח ט</t>
  </si>
  <si>
    <t>ישרס אגח יג</t>
  </si>
  <si>
    <t>כללביט אגח ט</t>
  </si>
  <si>
    <t>כללביט אגח ז</t>
  </si>
  <si>
    <t>מבני תעשיה אגח יז</t>
  </si>
  <si>
    <t>מזרחי טפחות אגח א'</t>
  </si>
  <si>
    <t>מליסרון אגח יג</t>
  </si>
  <si>
    <t>מליסרון אגח יא</t>
  </si>
  <si>
    <t>מליסרון אגח ו</t>
  </si>
  <si>
    <t>מנורה גיוס הון א' 2022 %4.05</t>
  </si>
  <si>
    <t>פז נפט אגח ז</t>
  </si>
  <si>
    <t>פז נפט אגח ו</t>
  </si>
  <si>
    <t>רבוע נדלן אגח ז</t>
  </si>
  <si>
    <t>שלמה החז אגח יח</t>
  </si>
  <si>
    <t>שלמה החז אגח טז</t>
  </si>
  <si>
    <t>אגוד הנפקות התח יט</t>
  </si>
  <si>
    <t>A1.il</t>
  </si>
  <si>
    <t>אלדן תחבורה אגח ד</t>
  </si>
  <si>
    <t>ilA+</t>
  </si>
  <si>
    <t>מיטב דש אגח ג</t>
  </si>
  <si>
    <t>שירותים פיננסיים</t>
  </si>
  <si>
    <t>נורסטאר אג"ח ט</t>
  </si>
  <si>
    <t>רבוע נדלן אגח ה</t>
  </si>
  <si>
    <t>F רבוע נלן אגח</t>
  </si>
  <si>
    <t>אלרוב נדלן אגח ב</t>
  </si>
  <si>
    <t>A2.il</t>
  </si>
  <si>
    <t>אשטרום נכסים אגח 8</t>
  </si>
  <si>
    <t>ilA</t>
  </si>
  <si>
    <t>אשטרום נכסים אגח 7</t>
  </si>
  <si>
    <t>הכשרת ישוב אג21</t>
  </si>
  <si>
    <t>חברה לישראל אגח 7</t>
  </si>
  <si>
    <t>השקעות ואחזקות</t>
  </si>
  <si>
    <t>נכסים ובנין אגח ד</t>
  </si>
  <si>
    <t>נכסים ובנין אגח ו</t>
  </si>
  <si>
    <t>סלקום אגח ח</t>
  </si>
  <si>
    <t>שכון ובינוי אגח 8</t>
  </si>
  <si>
    <t>שכון ובי אגח 6</t>
  </si>
  <si>
    <t>אפריקה נכסים אגח ז</t>
  </si>
  <si>
    <t>A3.il</t>
  </si>
  <si>
    <t>אפריקה נכסים אגח ו</t>
  </si>
  <si>
    <t>הכשרת ישוב אג22</t>
  </si>
  <si>
    <t>ilA-</t>
  </si>
  <si>
    <t>מישורים אגח ח</t>
  </si>
  <si>
    <t>ilBBB+</t>
  </si>
  <si>
    <t>דיסקונט השק אגח 1</t>
  </si>
  <si>
    <t>ilBBB</t>
  </si>
  <si>
    <t>דלק קב אגח יט</t>
  </si>
  <si>
    <t>Ca.il</t>
  </si>
  <si>
    <t>דלק קבוצה אגח יח</t>
  </si>
  <si>
    <t>דלק קב אגח יג'</t>
  </si>
  <si>
    <t>אינטר גרין אגחא</t>
  </si>
  <si>
    <t>NR</t>
  </si>
  <si>
    <t>צור אגח י</t>
  </si>
  <si>
    <t>דיסק מנ אגח יג</t>
  </si>
  <si>
    <t>דיסק מנ אגח יד</t>
  </si>
  <si>
    <t>לאומי אגח 180</t>
  </si>
  <si>
    <t>מז טפ הנפק 37</t>
  </si>
  <si>
    <t>מזרחי טפחות הנפקות 41</t>
  </si>
  <si>
    <t>מזרחי טפחות הנפקות 40</t>
  </si>
  <si>
    <t>מרכנתיל הנפקות אגח ב</t>
  </si>
  <si>
    <t>אלביט מערכות אגח א</t>
  </si>
  <si>
    <t>ביטחוניות</t>
  </si>
  <si>
    <t>נמלי ישראל אגחג</t>
  </si>
  <si>
    <t>פועלים הנ הת  יא</t>
  </si>
  <si>
    <t>אקויטל אגח 2</t>
  </si>
  <si>
    <t>גב ים אגח ח</t>
  </si>
  <si>
    <t>דה זראסאי אגח ג</t>
  </si>
  <si>
    <t>וילאר אגח ח</t>
  </si>
  <si>
    <t>וילאר אגח ז</t>
  </si>
  <si>
    <t>חברת חשמל אגח 26</t>
  </si>
  <si>
    <t>ישראכרט אגח א</t>
  </si>
  <si>
    <t>כיל אגח ה</t>
  </si>
  <si>
    <t>נפטא אגח ח</t>
  </si>
  <si>
    <t>חיפושי נפט וגז</t>
  </si>
  <si>
    <t>סאמיט אגח יא</t>
  </si>
  <si>
    <t>סילברסטין אגח ב</t>
  </si>
  <si>
    <t>סילברסטין אגח א</t>
  </si>
  <si>
    <t>שופרסל אגח ה</t>
  </si>
  <si>
    <t>שופרסל אגח ז</t>
  </si>
  <si>
    <t>תעש אוירית אגח ג</t>
  </si>
  <si>
    <t>אגוד הנפ אגח יב</t>
  </si>
  <si>
    <t>אלוני חץ אגח ט</t>
  </si>
  <si>
    <t>בזק אגח 9</t>
  </si>
  <si>
    <t>גמא אגח א-רמ</t>
  </si>
  <si>
    <t>ניירות ערך מסחריים</t>
  </si>
  <si>
    <t>הפניקס אגח 3</t>
  </si>
  <si>
    <t>פניקס הון אגחיא</t>
  </si>
  <si>
    <t>פניקס הון אגח ו</t>
  </si>
  <si>
    <t>פניקס הון אגח ד</t>
  </si>
  <si>
    <t>פניקס הון אגח ח</t>
  </si>
  <si>
    <t>הראל הנפ אגח יא</t>
  </si>
  <si>
    <t>ווסטדייל אגח א</t>
  </si>
  <si>
    <t>טאואר אגח ז</t>
  </si>
  <si>
    <t>מוליכים למחצה</t>
  </si>
  <si>
    <t>כללביט אגח יא</t>
  </si>
  <si>
    <t>כללביט אגח י</t>
  </si>
  <si>
    <t>כללביט אגח ח</t>
  </si>
  <si>
    <t>'מגדל הון אגח ג</t>
  </si>
  <si>
    <t>מגדל הון אגח ה</t>
  </si>
  <si>
    <t>מליסרון אגח טו</t>
  </si>
  <si>
    <t>מנורה הון התחייבות ד</t>
  </si>
  <si>
    <t>נמקו אגח ב</t>
  </si>
  <si>
    <t>פסיפיק אגח ב</t>
  </si>
  <si>
    <t>שלמה החז אגח יז</t>
  </si>
  <si>
    <t>אבגול אגח ג</t>
  </si>
  <si>
    <t>עץ נייר ודפוס</t>
  </si>
  <si>
    <t>אלבר אגח יד</t>
  </si>
  <si>
    <t>אלדן תחבורה אגח א</t>
  </si>
  <si>
    <t>אלדן תחבורה אגח ב</t>
  </si>
  <si>
    <t>אלקטרה אגח ד</t>
  </si>
  <si>
    <t>אמ.ג'יג'י אגח ב</t>
  </si>
  <si>
    <t>אמ.ג'יג'י אגח א</t>
  </si>
  <si>
    <t>דמרי אגח ו</t>
  </si>
  <si>
    <t>BOVESPA</t>
  </si>
  <si>
    <t>ווסטדייל אגח ב</t>
  </si>
  <si>
    <t>לייטסטון אגח ב</t>
  </si>
  <si>
    <t>לייטסטון אגח א</t>
  </si>
  <si>
    <t>מויניאן אגח ב</t>
  </si>
  <si>
    <t>מויניאן אגח א</t>
  </si>
  <si>
    <t>ממן אגח ב</t>
  </si>
  <si>
    <t>נייר חדרה אגח 6</t>
  </si>
  <si>
    <t>פרטנר אגח ד</t>
  </si>
  <si>
    <t>פתאל החז אגח ב</t>
  </si>
  <si>
    <t>מלונאות ותיירות</t>
  </si>
  <si>
    <t>פתאל אגח א</t>
  </si>
  <si>
    <t>קרסו אגח ב</t>
  </si>
  <si>
    <t>שפיר הנדסה אגח א</t>
  </si>
  <si>
    <t>מתכת ומוצרי בניה</t>
  </si>
  <si>
    <t>אול-יר אגח ה</t>
  </si>
  <si>
    <t>אפריקה מגורים אגח ג</t>
  </si>
  <si>
    <t>מגדלי תיכוןאגחד</t>
  </si>
  <si>
    <t>נכסים ובנין אגח ז</t>
  </si>
  <si>
    <t>סאות'רן אגח ג</t>
  </si>
  <si>
    <t>סטרוברי אגח ב</t>
  </si>
  <si>
    <t>סלקום אגח יב</t>
  </si>
  <si>
    <t>סלקום אגח ט</t>
  </si>
  <si>
    <t>שכון ובי אגח 7</t>
  </si>
  <si>
    <t>אלטיטיוד אגח א</t>
  </si>
  <si>
    <t>בזן אגח ה</t>
  </si>
  <si>
    <t>דיסק השק אגח י</t>
  </si>
  <si>
    <t>הכש חב בטוחאגח3</t>
  </si>
  <si>
    <t>Baa2.il</t>
  </si>
  <si>
    <t>הכש חב בטוחאגח4</t>
  </si>
  <si>
    <t>רילייטד אגח א</t>
  </si>
  <si>
    <t>בי קומיונק אגחג</t>
  </si>
  <si>
    <t>Caa2.il</t>
  </si>
  <si>
    <t>סטרווד ווסטאגחא</t>
  </si>
  <si>
    <t>ilCCC</t>
  </si>
  <si>
    <t>דלק קבוצה אגח לג</t>
  </si>
  <si>
    <t>דלק קב אגח לא</t>
  </si>
  <si>
    <t>בי קומיונק אגחד</t>
  </si>
  <si>
    <t>דלק תמלוגים אגח א</t>
  </si>
  <si>
    <t>שמוס אגח א</t>
  </si>
  <si>
    <t>אבגול אגח ד</t>
  </si>
  <si>
    <t>תמר פטרו אגח א</t>
  </si>
  <si>
    <t>תמר פטרו אגח ב</t>
  </si>
  <si>
    <t>חברה לישראל אגח 11</t>
  </si>
  <si>
    <t>נויטס ממון אגחב</t>
  </si>
  <si>
    <t>נויטס ממון אגחא</t>
  </si>
  <si>
    <t>רציו מימון אגחג</t>
  </si>
  <si>
    <t>סה"כ צמודות למדד אחר</t>
  </si>
  <si>
    <t>DEVTAM 4.435 12/30/20</t>
  </si>
  <si>
    <t>IL0011321663</t>
  </si>
  <si>
    <t>בלומברג</t>
  </si>
  <si>
    <t>Baa3</t>
  </si>
  <si>
    <t>MOODYS</t>
  </si>
  <si>
    <t>DEVTAM 5.412 12/30/25</t>
  </si>
  <si>
    <t>IL0011321820</t>
  </si>
  <si>
    <t>MS 5 3/4 01/25/21</t>
  </si>
  <si>
    <t>US61747WAF68</t>
  </si>
  <si>
    <t>NYSE</t>
  </si>
  <si>
    <t>Diversified Financials</t>
  </si>
  <si>
    <t>A3</t>
  </si>
  <si>
    <t>A 3 7/8 07/15/23</t>
  </si>
  <si>
    <t>US00846UAJ07</t>
  </si>
  <si>
    <t>Pharmaceuticals &amp; Biotechnology</t>
  </si>
  <si>
    <t>Baa2</t>
  </si>
  <si>
    <t>T 4.45 04/01/24</t>
  </si>
  <si>
    <t>US00206RDC34</t>
  </si>
  <si>
    <t>Telecommunication Services</t>
  </si>
  <si>
    <t>CI 4 3/4 11/15/21</t>
  </si>
  <si>
    <t>USU1716AAP22</t>
  </si>
  <si>
    <t>Other</t>
  </si>
  <si>
    <t>MQGAU 6 5/8 04/07/21</t>
  </si>
  <si>
    <t>US55608YAA38</t>
  </si>
  <si>
    <t>DAX</t>
  </si>
  <si>
    <t>EXPE 4 1/2 08/15/24</t>
  </si>
  <si>
    <t>US30212PAJ49</t>
  </si>
  <si>
    <t>Retailing</t>
  </si>
  <si>
    <t>MSI 4 09/01/24</t>
  </si>
  <si>
    <t>US620076BF55</t>
  </si>
  <si>
    <t>Technology Hardware &amp; Equipment</t>
  </si>
  <si>
    <t>VRSN 4 3/4 07/15/27</t>
  </si>
  <si>
    <t>US92343EAL65</t>
  </si>
  <si>
    <t>Software &amp; Services</t>
  </si>
  <si>
    <t>Ba1</t>
  </si>
  <si>
    <t>VIVION 3 08/08/24</t>
  </si>
  <si>
    <t>XS2031925840</t>
  </si>
  <si>
    <t>BB+</t>
  </si>
  <si>
    <t>S&amp;P</t>
  </si>
  <si>
    <t>VOD 6 1/4 10/03/78</t>
  </si>
  <si>
    <t>XS1888180640</t>
  </si>
  <si>
    <t>08:15:13</t>
  </si>
  <si>
    <t>.4 מניות</t>
  </si>
  <si>
    <t>דיבידנד לקבל</t>
  </si>
  <si>
    <t>סה"כ מניות</t>
  </si>
  <si>
    <t>סה"כ תל אביב 35</t>
  </si>
  <si>
    <t>אלביט מערכות</t>
  </si>
  <si>
    <t>טאואר סמיקונדקטור</t>
  </si>
  <si>
    <t>אורמת טכנו</t>
  </si>
  <si>
    <t>קלינטק</t>
  </si>
  <si>
    <t>נייס מערכות</t>
  </si>
  <si>
    <t>תוכנה ואינטרנט</t>
  </si>
  <si>
    <t>בתי זיקוק לנפט (בזן)</t>
  </si>
  <si>
    <t>פז נפט</t>
  </si>
  <si>
    <t>טבע</t>
  </si>
  <si>
    <t>פארמה</t>
  </si>
  <si>
    <t>פריגו</t>
  </si>
  <si>
    <t>הבנק הבינלאומי</t>
  </si>
  <si>
    <t>דיסקונט</t>
  </si>
  <si>
    <t>לאומי</t>
  </si>
  <si>
    <t>מזרחי טפחות</t>
  </si>
  <si>
    <t>הפועלים</t>
  </si>
  <si>
    <t>הפניקס</t>
  </si>
  <si>
    <t>הראל השקעות</t>
  </si>
  <si>
    <t>שופרסל</t>
  </si>
  <si>
    <t>פתאל החזקות</t>
  </si>
  <si>
    <t>בזק</t>
  </si>
  <si>
    <t>איירפורט סיטי</t>
  </si>
  <si>
    <t>אלוני-חץ</t>
  </si>
  <si>
    <t>אמות</t>
  </si>
  <si>
    <t>גזית גלוב</t>
  </si>
  <si>
    <t>מליסרון מ"ר 1 ש"ח</t>
  </si>
  <si>
    <t>עזריאלי קבוצה</t>
  </si>
  <si>
    <t>שטראוס</t>
  </si>
  <si>
    <t>מזון</t>
  </si>
  <si>
    <t>שפיר הנדסה</t>
  </si>
  <si>
    <t>כימיקלים לישראל</t>
  </si>
  <si>
    <t>קבוצת דלק בע"מ מ"ר 1</t>
  </si>
  <si>
    <t>חברה לישראל</t>
  </si>
  <si>
    <t>דלק ניהול קידוחים יה"ש</t>
  </si>
  <si>
    <t>סה"כ תל אביב 90</t>
  </si>
  <si>
    <t>מיטרוניקס</t>
  </si>
  <si>
    <t>אלקטרוניקה ואופטיקה</t>
  </si>
  <si>
    <t>קמהדע מ"ר</t>
  </si>
  <si>
    <t>ביוטכנולוגיה</t>
  </si>
  <si>
    <t>. אנלייט אנרגיה מתחדשת בעמ</t>
  </si>
  <si>
    <t>. אנרג'יקס-אנרגיות מתחדשות</t>
  </si>
  <si>
    <t>חילן טק מ"ר 1</t>
  </si>
  <si>
    <t>שרותי מידע</t>
  </si>
  <si>
    <t>מטריקס</t>
  </si>
  <si>
    <t>1 .פורמולה מ.ר</t>
  </si>
  <si>
    <t>ארקו החזקות מר 1</t>
  </si>
  <si>
    <t>דור אלון אנרגיה מ"ר</t>
  </si>
  <si>
    <t>0.05 .פי.בי</t>
  </si>
  <si>
    <t>כלל עיסקי ביטוח</t>
  </si>
  <si>
    <t>מגדל</t>
  </si>
  <si>
    <t>מנורה מב החז</t>
  </si>
  <si>
    <t>דלק</t>
  </si>
  <si>
    <t>קרסו מוטורס</t>
  </si>
  <si>
    <t>רמי לוי</t>
  </si>
  <si>
    <t>תדיראן הולדינגס מ"ר 1</t>
  </si>
  <si>
    <t>דנאל (אדיר יהושוע) בע"מ מ"ר 1 ש"ח</t>
  </si>
  <si>
    <t>ישראכרט</t>
  </si>
  <si>
    <t>מיטב דש</t>
  </si>
  <si>
    <t>קבוצת אחים נאוי מ"ר</t>
  </si>
  <si>
    <t>בי קומיוניקיישנס</t>
  </si>
  <si>
    <t>סלקום</t>
  </si>
  <si>
    <t>פרטנר</t>
  </si>
  <si>
    <t>ריט 1</t>
  </si>
  <si>
    <t>אדגר השקעות ופיתוח מ"ר</t>
  </si>
  <si>
    <t>אזורים</t>
  </si>
  <si>
    <t>אפריקה נכסים</t>
  </si>
  <si>
    <t>גב ים</t>
  </si>
  <si>
    <t>ויתניה</t>
  </si>
  <si>
    <t>מבני תעשיה בע"מ מ"ר 1 ש"ח</t>
  </si>
  <si>
    <t>מגדלי תיכון</t>
  </si>
  <si>
    <t>נורסטאר החזקות</t>
  </si>
  <si>
    <t>נכסים ובנין</t>
  </si>
  <si>
    <t>סאמיט</t>
  </si>
  <si>
    <t>סלע נדלן</t>
  </si>
  <si>
    <t>רבוע כחול נדל"ן</t>
  </si>
  <si>
    <t>נטו מ.ע. אחזקות מר</t>
  </si>
  <si>
    <t>דלתא גליל מר</t>
  </si>
  <si>
    <t>אופנה והלבשה</t>
  </si>
  <si>
    <t>פוקס-ויזל בע"מ</t>
  </si>
  <si>
    <t>מפעלי פ.מ.ס. מיגון מ"ר 1</t>
  </si>
  <si>
    <t>אינרום</t>
  </si>
  <si>
    <t>מנועי בית שמש מ"ר 1</t>
  </si>
  <si>
    <t>פלסאון תעשיות בע"מ מ"ר</t>
  </si>
  <si>
    <t>אבגול תעשיות</t>
  </si>
  <si>
    <t>ספאנטק</t>
  </si>
  <si>
    <t>אלקטרה</t>
  </si>
  <si>
    <t>אקויטל בע"מ מ"ר 1</t>
  </si>
  <si>
    <t>קנון</t>
  </si>
  <si>
    <t>תמר פטרוליום</t>
  </si>
  <si>
    <t>ישראמקו יהש</t>
  </si>
  <si>
    <t>נפטא חברה ישראלית לנפט בע"מ 1 ש"ח</t>
  </si>
  <si>
    <t>רציו יהש</t>
  </si>
  <si>
    <t>איידיאיי ביטוח</t>
  </si>
  <si>
    <t>הכשרת הישוב סטוק רגיל ע"ש</t>
  </si>
  <si>
    <t>סה"כ מניות היתר</t>
  </si>
  <si>
    <t>אזורים ליו' ריט</t>
  </si>
  <si>
    <t>אלטשולר שחם גמל</t>
  </si>
  <si>
    <t>יוחננוף</t>
  </si>
  <si>
    <t>מגוריט</t>
  </si>
  <si>
    <t>נדל""ן ובינוי</t>
  </si>
  <si>
    <t>אינטל קורפוריישן נסחר בדולר</t>
  </si>
  <si>
    <t>אינטרקיור</t>
  </si>
  <si>
    <t>השקעות במדעי החיים</t>
  </si>
  <si>
    <t>כלל ביוטכנולוגיה</t>
  </si>
  <si>
    <t>יוטרון</t>
  </si>
  <si>
    <t>איילון אחזקות בע"מ 1 ש"ח</t>
  </si>
  <si>
    <t>גלוברנדס</t>
  </si>
  <si>
    <t>טיב טעם הולדינגס מ"ר 1</t>
  </si>
  <si>
    <t>אוברסיז</t>
  </si>
  <si>
    <t>אל על נתיבי אויר מ"ר</t>
  </si>
  <si>
    <t>ג'י וואן</t>
  </si>
  <si>
    <t>כנפיים אחזקות בע"מ מ"ר 1</t>
  </si>
  <si>
    <t>ממן מ"ר</t>
  </si>
  <si>
    <t>נובולוג</t>
  </si>
  <si>
    <t>אטראו שוקי הון</t>
  </si>
  <si>
    <t>אנליסט אי.אם.אס. בע"מ מ"ר 1</t>
  </si>
  <si>
    <t>פנינסולה</t>
  </si>
  <si>
    <t>סים קומרשייל</t>
  </si>
  <si>
    <t>מירלנד</t>
  </si>
  <si>
    <t>1 'אאורה השקעות בע"מ מר</t>
  </si>
  <si>
    <t>אספן גרופ מר 1</t>
  </si>
  <si>
    <t>בראק קפיטל פרופרטיז אן וי</t>
  </si>
  <si>
    <t>מהדרין מ"ר 1</t>
  </si>
  <si>
    <t>מישורים חב' לפיתוח</t>
  </si>
  <si>
    <t>מניבים ריט</t>
  </si>
  <si>
    <t>אינטר פליוורס</t>
  </si>
  <si>
    <t>חמת</t>
  </si>
  <si>
    <t>ערד השקעות בע"מ מ"ר 1</t>
  </si>
  <si>
    <t>דלק תמלוגים</t>
  </si>
  <si>
    <t>אנרג'יאן</t>
  </si>
  <si>
    <t>נאוויטס פטר יהש</t>
  </si>
  <si>
    <t>ג'נריישן קפיטל</t>
  </si>
  <si>
    <t>סה"כ אופציות Call 001</t>
  </si>
  <si>
    <t>LONG</t>
  </si>
  <si>
    <t>SHORT</t>
  </si>
  <si>
    <t>BATM ADVANCED COMMUNICATIONS</t>
  </si>
  <si>
    <t>IL0010849045</t>
  </si>
  <si>
    <t>FORESIGHT AUTONOMOUS HOLDINGS</t>
  </si>
  <si>
    <t>US3455231049</t>
  </si>
  <si>
    <t>RADA ELECTRONIC INDUSTRIES LTD</t>
  </si>
  <si>
    <t>IL0010826506</t>
  </si>
  <si>
    <t>UROGEN PHARMA LTD</t>
  </si>
  <si>
    <t>IL0011407140</t>
  </si>
  <si>
    <t>MAGIC SOFTWARE ENTERPRISES LTD</t>
  </si>
  <si>
    <t>IL0010823123</t>
  </si>
  <si>
    <t>WIX.COM LTD</t>
  </si>
  <si>
    <t>IL0011301780</t>
  </si>
  <si>
    <t>אודיוקודס נסחר בדולר</t>
  </si>
  <si>
    <t>IL0010829658</t>
  </si>
  <si>
    <t>RADWARE LTD</t>
  </si>
  <si>
    <t>IL0010834765</t>
  </si>
  <si>
    <t>NASDAQ</t>
  </si>
  <si>
    <t>NOVA MEASURING INSTRUMENT</t>
  </si>
  <si>
    <t>IL0010845571</t>
  </si>
  <si>
    <t>Semiconductors &amp; Semiconductor Equipment</t>
  </si>
  <si>
    <t>MELLANOX (MLNX)</t>
  </si>
  <si>
    <t>IL0011017329</t>
  </si>
  <si>
    <t>ITRN US איתוראן</t>
  </si>
  <si>
    <t>IL0010818685</t>
  </si>
  <si>
    <t>ציוד תקשורת</t>
  </si>
  <si>
    <t>ORMAT TECH(ORA)</t>
  </si>
  <si>
    <t>US6866881021</t>
  </si>
  <si>
    <t>TEVA PHARMACEUTICAL IN</t>
  </si>
  <si>
    <t>IL0000100581</t>
  </si>
  <si>
    <t>מוצרי בניה</t>
  </si>
  <si>
    <t>ADVANCED MICRO DEVICES INC</t>
  </si>
  <si>
    <t>US0079031078</t>
  </si>
  <si>
    <t>ANHEUSER (BUD)</t>
  </si>
  <si>
    <t>US03524A1088</t>
  </si>
  <si>
    <t>CAMECO CORP</t>
  </si>
  <si>
    <t>CA13321L1085</t>
  </si>
  <si>
    <t>CENTENE CORP</t>
  </si>
  <si>
    <t>US15135B1017</t>
  </si>
  <si>
    <t>DIAMONDBACK ENERGY INC</t>
  </si>
  <si>
    <t>US25278X1090</t>
  </si>
  <si>
    <t>E.ON SE</t>
  </si>
  <si>
    <t>DE000ENAG999</t>
  </si>
  <si>
    <t>ENERGEAN OIL &amp; GAS PLC</t>
  </si>
  <si>
    <t>GB00BG12Y042</t>
  </si>
  <si>
    <t>FARFETCH LTD</t>
  </si>
  <si>
    <t>KY30744W1070</t>
  </si>
  <si>
    <t>FIVERR INTERNATIONAL LTD</t>
  </si>
  <si>
    <t>IL0011582033</t>
  </si>
  <si>
    <t>GLOBAL MEDICAL REIT INC</t>
  </si>
  <si>
    <t>US37954A2042</t>
  </si>
  <si>
    <t>KRAFT HEINZ CO/THE</t>
  </si>
  <si>
    <t>US5007541064</t>
  </si>
  <si>
    <t>NOVO NORDISK A/S</t>
  </si>
  <si>
    <t>US6701002056</t>
  </si>
  <si>
    <t>MTRO LN</t>
  </si>
  <si>
    <t>GB00BZ6STL67</t>
  </si>
  <si>
    <t>MOHAWK INDUSTRIES INC</t>
  </si>
  <si>
    <t>US6081901042</t>
  </si>
  <si>
    <t>MOMO INC</t>
  </si>
  <si>
    <t>US60879B1070</t>
  </si>
  <si>
    <t>NEOEN SA</t>
  </si>
  <si>
    <t>FR0011675362</t>
  </si>
  <si>
    <t>OSHKOSH CORP</t>
  </si>
  <si>
    <t>US6882392011</t>
  </si>
  <si>
    <t>PENNSYLVANIA REAL ESTATE INVES</t>
  </si>
  <si>
    <t>US7091021078</t>
  </si>
  <si>
    <t>POWERFLEET INC</t>
  </si>
  <si>
    <t>US73931J1097</t>
  </si>
  <si>
    <t>PRIME US REIT</t>
  </si>
  <si>
    <t>SGXC75818630</t>
  </si>
  <si>
    <t>RANGE RESOURCES CORP</t>
  </si>
  <si>
    <t>US75281A1097</t>
  </si>
  <si>
    <t>RESIDEO TECHNOLOGIES INC</t>
  </si>
  <si>
    <t>US76118Y1047</t>
  </si>
  <si>
    <t>TENCENT HO(700)</t>
  </si>
  <si>
    <t>VBARE IBERIAN PROPERTIES SOCIM</t>
  </si>
  <si>
    <t>ES0105196002</t>
  </si>
  <si>
    <t>WYNN RESORTS LTD</t>
  </si>
  <si>
    <t>US9831341071</t>
  </si>
  <si>
    <t>YY INC</t>
  </si>
  <si>
    <t>US98426T1060</t>
  </si>
  <si>
    <t>BRIGHTHOUSE FINANCIAL INC</t>
  </si>
  <si>
    <t>US10922N1037</t>
  </si>
  <si>
    <t>DELEK(DK US)</t>
  </si>
  <si>
    <t>US2466471016</t>
  </si>
  <si>
    <t>Energy</t>
  </si>
  <si>
    <t>SCHLUMBERGER LTD</t>
  </si>
  <si>
    <t>AN8068571086</t>
  </si>
  <si>
    <t>TOTAL (FP</t>
  </si>
  <si>
    <t>FR0000120271</t>
  </si>
  <si>
    <t>CAC</t>
  </si>
  <si>
    <t>TRANSOCEAN(RIG)</t>
  </si>
  <si>
    <t>CH0048265513</t>
  </si>
  <si>
    <t>BASF AG(BAS)</t>
  </si>
  <si>
    <t>DE000BASF111</t>
  </si>
  <si>
    <t>Materials</t>
  </si>
  <si>
    <t>LENNAR CORP</t>
  </si>
  <si>
    <t>US5260571048</t>
  </si>
  <si>
    <t>MOSAIC CO(MOS)</t>
  </si>
  <si>
    <t>US61945C1036</t>
  </si>
  <si>
    <t>EUROPEAN AERONAUTIC DEFEN</t>
  </si>
  <si>
    <t>NL0000235190</t>
  </si>
  <si>
    <t>Capital Goods</t>
  </si>
  <si>
    <t>HONEYWELL(HON)</t>
  </si>
  <si>
    <t>US4385161066</t>
  </si>
  <si>
    <t>HUNTINGTON(HII)</t>
  </si>
  <si>
    <t>US4464131063</t>
  </si>
  <si>
    <t>SIEMENS AG</t>
  </si>
  <si>
    <t>DE0007236101</t>
  </si>
  <si>
    <t>FEDEX CORP</t>
  </si>
  <si>
    <t>US31428X1063</t>
  </si>
  <si>
    <t>Transportation</t>
  </si>
  <si>
    <t>888 HOLDING(888</t>
  </si>
  <si>
    <t>GI000A0F6407</t>
  </si>
  <si>
    <t>LSE</t>
  </si>
  <si>
    <t>Consumer Durables &amp; Apparel</t>
  </si>
  <si>
    <t>MELCO CROWN ENTERTAINMENT LTD</t>
  </si>
  <si>
    <t>US5854641009</t>
  </si>
  <si>
    <t>NIKE INC</t>
  </si>
  <si>
    <t>US6541061031</t>
  </si>
  <si>
    <t>WALT DISNEY(DIS</t>
  </si>
  <si>
    <t>US2546871060</t>
  </si>
  <si>
    <t>Media</t>
  </si>
  <si>
    <t>CINEWORLD GROUP PLC</t>
  </si>
  <si>
    <t>GB00B15FWH70</t>
  </si>
  <si>
    <t>COMCAST CORP</t>
  </si>
  <si>
    <t>US20030N1019</t>
  </si>
  <si>
    <t>AMAZON.COM INC</t>
  </si>
  <si>
    <t>US0231351067</t>
  </si>
  <si>
    <t>EXPEDIA INC</t>
  </si>
  <si>
    <t>US30212P3038</t>
  </si>
  <si>
    <t>PRICELINE GROUP INC/THE</t>
  </si>
  <si>
    <t>US7415034039</t>
  </si>
  <si>
    <t>CVS CORP (CVS)</t>
  </si>
  <si>
    <t>US1266501006</t>
  </si>
  <si>
    <t>Food &amp; Staples Retailing</t>
  </si>
  <si>
    <t>PEPSICO (PEP)</t>
  </si>
  <si>
    <t>US7134481081</t>
  </si>
  <si>
    <t>Food Beverage &amp; Tobacco</t>
  </si>
  <si>
    <t>PROCTER &amp; GA(PG</t>
  </si>
  <si>
    <t>US742718109</t>
  </si>
  <si>
    <t>Household &amp; Personal Products</t>
  </si>
  <si>
    <t>BECTON DICKINSON AND CO</t>
  </si>
  <si>
    <t>US0758871091</t>
  </si>
  <si>
    <t>Health Care Equipment &amp; Services</t>
  </si>
  <si>
    <t>CIGNA CORP</t>
  </si>
  <si>
    <t>US1255091092</t>
  </si>
  <si>
    <t>GILEAD SCI(GILD</t>
  </si>
  <si>
    <t>US3755581036</t>
  </si>
  <si>
    <t>Pharmaceuticals &amp; Biotechnolog</t>
  </si>
  <si>
    <t>JOHNSON&amp;JO (JNJ)</t>
  </si>
  <si>
    <t>US4781601046</t>
  </si>
  <si>
    <t>MYLAN NV</t>
  </si>
  <si>
    <t>NL0011031208</t>
  </si>
  <si>
    <t>BAC- בנק אמריקה</t>
  </si>
  <si>
    <t>US0605051046</t>
  </si>
  <si>
    <t>Banks</t>
  </si>
  <si>
    <t>CITIGROUP(C)</t>
  </si>
  <si>
    <t>US1729674242</t>
  </si>
  <si>
    <t>נסחר בחו"ל J.P MORGAN</t>
  </si>
  <si>
    <t>US46625H1005</t>
  </si>
  <si>
    <t>WELLS FARGO&amp;COM</t>
  </si>
  <si>
    <t>US9497461015</t>
  </si>
  <si>
    <t>GOLDMAN SACH(GS</t>
  </si>
  <si>
    <t>US38141G1040</t>
  </si>
  <si>
    <t>QUDIAN INC</t>
  </si>
  <si>
    <t>US7477981069</t>
  </si>
  <si>
    <t>SYF US</t>
  </si>
  <si>
    <t>US87165B1035</t>
  </si>
  <si>
    <t>ADO PROPERTIES SA</t>
  </si>
  <si>
    <t>LU1250154413</t>
  </si>
  <si>
    <t>Real Estate</t>
  </si>
  <si>
    <t>AROUNDTOWN SA</t>
  </si>
  <si>
    <t>LU1673108939</t>
  </si>
  <si>
    <t>GLOBALWORTH REAL ESTATE INVEST</t>
  </si>
  <si>
    <t>GG00B979FD04</t>
  </si>
  <si>
    <t>ALIBABA GROUP HOLDING LTD</t>
  </si>
  <si>
    <t>US01609W1027</t>
  </si>
  <si>
    <t>BAIDU.COM(BIDU)</t>
  </si>
  <si>
    <t>US0567521085</t>
  </si>
  <si>
    <t>FACEBOOK INC</t>
  </si>
  <si>
    <t>US30303M1027</t>
  </si>
  <si>
    <t>GOOGLE(GOOG)</t>
  </si>
  <si>
    <t>US02079K3059</t>
  </si>
  <si>
    <t>GOOGLE INC</t>
  </si>
  <si>
    <t>US38259P7069</t>
  </si>
  <si>
    <t>JD.COM INC</t>
  </si>
  <si>
    <t>US47215P1066</t>
  </si>
  <si>
    <t>MASTERCARD UNC</t>
  </si>
  <si>
    <t>US57636Q1040</t>
  </si>
  <si>
    <t>MICROSOFT (MSFT)</t>
  </si>
  <si>
    <t>US5949181045</t>
  </si>
  <si>
    <t>אורקל נסחר בחו"ל</t>
  </si>
  <si>
    <t>US68389X1054</t>
  </si>
  <si>
    <t>PAYPAL HOLDINGS INC</t>
  </si>
  <si>
    <t>US70450Y1038</t>
  </si>
  <si>
    <t>PLAYTECH LTD</t>
  </si>
  <si>
    <t>IM00B7S9G985</t>
  </si>
  <si>
    <t>SAP SE</t>
  </si>
  <si>
    <t>DE0007164600</t>
  </si>
  <si>
    <t>VISA INC (V US)</t>
  </si>
  <si>
    <t>US92826C8394</t>
  </si>
  <si>
    <t>VERINT(VRNT)</t>
  </si>
  <si>
    <t>US92343X1000</t>
  </si>
  <si>
    <t>AAPLE COMP(AAPL</t>
  </si>
  <si>
    <t>US0378331005</t>
  </si>
  <si>
    <t>סיסקו סיסטם נסחר בדולר</t>
  </si>
  <si>
    <t>US17275R1023</t>
  </si>
  <si>
    <t>NVIDIA CORP</t>
  </si>
  <si>
    <t>US67066G1040</t>
  </si>
  <si>
    <t>SOLAREDGE TECHNOLOGIES INC</t>
  </si>
  <si>
    <t>US83417M1045</t>
  </si>
  <si>
    <t>VODAFONE (VOD)</t>
  </si>
  <si>
    <t>US92857W2098</t>
  </si>
  <si>
    <t>ENEL PSA(ENEL)</t>
  </si>
  <si>
    <t>IT0003128367</t>
  </si>
  <si>
    <t>Utilities</t>
  </si>
  <si>
    <t>PARK PLA(PPH LN</t>
  </si>
  <si>
    <t>GG00B1Z5FH87</t>
  </si>
  <si>
    <t>Consumer Cyclical</t>
  </si>
  <si>
    <t>INTERNATIONAL FLAVORS &amp; FRAGRA</t>
  </si>
  <si>
    <t>US4595061015</t>
  </si>
  <si>
    <t>.5  קרנות סל</t>
  </si>
  <si>
    <t>סה"כ קרנות סל</t>
  </si>
  <si>
    <t>סה"כ שעוקבות אחר מדדי מניות בישראל</t>
  </si>
  <si>
    <t>ת"א 125 4A הראל סל</t>
  </si>
  <si>
    <t>מניות</t>
  </si>
  <si>
    <t>*פסג.תא 125</t>
  </si>
  <si>
    <t>) ת"א 904A) ETF קסם</t>
  </si>
  <si>
    <t>) ת"א 1254A) ETF קסם</t>
  </si>
  <si>
    <t>60SMEאתכ.סל ת</t>
  </si>
  <si>
    <t>תכ.תא90</t>
  </si>
  <si>
    <t>תכ.סל תא125</t>
  </si>
  <si>
    <t>סה"כ שעוקבות אחר מדדי מניות בחו"ל</t>
  </si>
  <si>
    <t>4D) S&amp;P Financial) הראל סל</t>
  </si>
  <si>
    <t>4D) S&amp;P Energy) הראל סל</t>
  </si>
  <si>
    <t>dax 30 4d הראל סל</t>
  </si>
  <si>
    <t>*S&amp;P Technology (4D) ETF פסגות</t>
  </si>
  <si>
    <t>*DJ Industrial Average (4D) ETF פסגות</t>
  </si>
  <si>
    <t>s&amp;p קסם.צריכה בסיסית</t>
  </si>
  <si>
    <t>s&amp;p health careםקס</t>
  </si>
  <si>
    <t>DAX 30 (4D) ETF קסם</t>
  </si>
  <si>
    <t>קסם ETF IBOVESPA</t>
  </si>
  <si>
    <t>500 s&amp;p.קסם</t>
  </si>
  <si>
    <t>מנוטרלת 600 S Europe )י4A) תכ.סל</t>
  </si>
  <si>
    <t>Indxx US Industrial R )י4D) תכלית סל</t>
  </si>
  <si>
    <t>.500SP תכלית סל</t>
  </si>
  <si>
    <t>.100NDaX תכלית סל</t>
  </si>
  <si>
    <t>סה"כ שעוקבות אחר מדדים אחרים בישראל</t>
  </si>
  <si>
    <t>סה"כ שעוקבות אחר מדדים אחרים בחו"ל</t>
  </si>
  <si>
    <t>סה"כ אחר</t>
  </si>
  <si>
    <t>סה"כ Short</t>
  </si>
  <si>
    <t>סה"כ שעוקבות אחר מדדי מניות</t>
  </si>
  <si>
    <t>ISHARES CHI(FXI</t>
  </si>
  <si>
    <t>US4642871846</t>
  </si>
  <si>
    <t>ISHARES MSCI INDIA ETF</t>
  </si>
  <si>
    <t>US46429B5984</t>
  </si>
  <si>
    <t>ISHARES NASDAQ BIOTECHNOL</t>
  </si>
  <si>
    <t>US4642875565</t>
  </si>
  <si>
    <t>ISHARES DJ (IHI</t>
  </si>
  <si>
    <t>US4642888105</t>
  </si>
  <si>
    <t>ISHARES CORE MSCI EMERGIN</t>
  </si>
  <si>
    <t>US46434G1031</t>
  </si>
  <si>
    <t>ISHARES MSCI CHINA ETF</t>
  </si>
  <si>
    <t>US46429B6719</t>
  </si>
  <si>
    <t>INVESCO SOLAR ETF</t>
  </si>
  <si>
    <t>US46138G7060</t>
  </si>
  <si>
    <t>INVESCO KBW BANK</t>
  </si>
  <si>
    <t>US73937B7468</t>
  </si>
  <si>
    <t>ISHAR BRAZI(EWZ</t>
  </si>
  <si>
    <t>US4642864007</t>
  </si>
  <si>
    <t>מניות זרות MSCI EMERGI</t>
  </si>
  <si>
    <t>US4642872349</t>
  </si>
  <si>
    <t>ISHARES JAP(EWJ)</t>
  </si>
  <si>
    <t>US4642868487</t>
  </si>
  <si>
    <t>ISHARES SEM(SOXX)</t>
  </si>
  <si>
    <t>US4642875235</t>
  </si>
  <si>
    <t>ISHARES( AAXJ</t>
  </si>
  <si>
    <t>US4642881829</t>
  </si>
  <si>
    <t>RUSSELL2000(IWM</t>
  </si>
  <si>
    <t>US4642876555</t>
  </si>
  <si>
    <t>ECON US</t>
  </si>
  <si>
    <t>US2684617796</t>
  </si>
  <si>
    <t>VANGUARD S&amp;P 500 ETF</t>
  </si>
  <si>
    <t>US9229084135</t>
  </si>
  <si>
    <t>SPDR S&amp;P BIOTECH ETF</t>
  </si>
  <si>
    <t>US78464A8707</t>
  </si>
  <si>
    <t>SPDR S&amp;P OIL &amp; GAS EXPLORATION</t>
  </si>
  <si>
    <t>US78464A7303</t>
  </si>
  <si>
    <t>SPDR S&amp;P CHINA ETF</t>
  </si>
  <si>
    <t>US78463X4007</t>
  </si>
  <si>
    <t>STREETTRACK(XHB</t>
  </si>
  <si>
    <t>US86330E7452</t>
  </si>
  <si>
    <t>UTILITIES(XLU)</t>
  </si>
  <si>
    <t>US81369Y8865</t>
  </si>
  <si>
    <t>TECH SPDR(XLK)</t>
  </si>
  <si>
    <t>US81369Y8030</t>
  </si>
  <si>
    <t>CONSUMER DI(XLY</t>
  </si>
  <si>
    <t>US81369Y4070</t>
  </si>
  <si>
    <t>REAL ESTA(XLRE)</t>
  </si>
  <si>
    <t>US81369Y8600</t>
  </si>
  <si>
    <t>ISHARES IND'</t>
  </si>
  <si>
    <t>US81369Y7040</t>
  </si>
  <si>
    <t>FINANC SPDR(XLF</t>
  </si>
  <si>
    <t>US81369Y6059</t>
  </si>
  <si>
    <t>CONS' SPDR(XLP)</t>
  </si>
  <si>
    <t>US81369Y3080</t>
  </si>
  <si>
    <t>HEALTH SPDR(XVL</t>
  </si>
  <si>
    <t>US81369Y2090</t>
  </si>
  <si>
    <t>VANECK VECTORS JUNIOR GOLD MIN</t>
  </si>
  <si>
    <t>US92189F7915</t>
  </si>
  <si>
    <t>DAXEX (DAXEX)</t>
  </si>
  <si>
    <t>DE0005933931</t>
  </si>
  <si>
    <t>ISHARES CORE SPI ETF CH</t>
  </si>
  <si>
    <t>CH0237935652</t>
  </si>
  <si>
    <t>מניה בחו"ל NASDAQ100(QQQ)</t>
  </si>
  <si>
    <t>US6311001043</t>
  </si>
  <si>
    <t>CHINAAMC ETF SERIES - CHINAAMC</t>
  </si>
  <si>
    <t>HK0000123577</t>
  </si>
  <si>
    <t>COMMUNICATION SERVICES SELECT</t>
  </si>
  <si>
    <t>US81369Y8527</t>
  </si>
  <si>
    <t>DB X-TRACK(XDAX</t>
  </si>
  <si>
    <t>LU0274211480</t>
  </si>
  <si>
    <t>GLOBAL X (CHIQ)</t>
  </si>
  <si>
    <t>US37950E4089</t>
  </si>
  <si>
    <t>HANG SE(2828 HK</t>
  </si>
  <si>
    <t>HK2828013055</t>
  </si>
  <si>
    <t>HKSE</t>
  </si>
  <si>
    <t>SPDR S&amp;P HEALTH CARE EQUIPMENT</t>
  </si>
  <si>
    <t>US78464A5810</t>
  </si>
  <si>
    <t>(SXSEEX) יורו סטוק</t>
  </si>
  <si>
    <t>DE0005933956</t>
  </si>
  <si>
    <t>ISHARES STOXX EUROPE 600</t>
  </si>
  <si>
    <t>DE000A0H08H3</t>
  </si>
  <si>
    <t>KRANESHARES CSI CHINA INTERNET</t>
  </si>
  <si>
    <t>US5007673065</t>
  </si>
  <si>
    <t>KRANESHARES BOSERA MSCI CHINA</t>
  </si>
  <si>
    <t>US5007674055</t>
  </si>
  <si>
    <t>LYXOR ETF CAC 40</t>
  </si>
  <si>
    <t>FR0007052782</t>
  </si>
  <si>
    <t>SOURCE JP(N4US)</t>
  </si>
  <si>
    <t>IE00BVGC6751</t>
  </si>
  <si>
    <t>SOURCE MORNINGSTAR US ENERGY I</t>
  </si>
  <si>
    <t>IE00B94ZB998</t>
  </si>
  <si>
    <t>SOURCE S&amp;P 500 UCITS ETF</t>
  </si>
  <si>
    <t>IE00B3YCGJ38</t>
  </si>
  <si>
    <t>דיימונדס טראסט נסחר בדולר</t>
  </si>
  <si>
    <t>US78467X1090</t>
  </si>
  <si>
    <t>(SPY) אס.פי. די נסחר בדולר</t>
  </si>
  <si>
    <t>US78462F1030</t>
  </si>
  <si>
    <t>UBS ETF - MSCI EMU HEDGED TO U</t>
  </si>
  <si>
    <t>EPI US</t>
  </si>
  <si>
    <t>US97717W4226</t>
  </si>
  <si>
    <t>WISDOMTREE EMERGING MARKE</t>
  </si>
  <si>
    <t>US97717W2816</t>
  </si>
  <si>
    <t>WISDOMTREE JAPAN HEDGED E</t>
  </si>
  <si>
    <t>US97717W8516</t>
  </si>
  <si>
    <t>סה"כ שעוקבות אחר מדדים אחרים</t>
  </si>
  <si>
    <t>PIMCO EMERGING MARKETS AD</t>
  </si>
  <si>
    <t>IE00B4P11460</t>
  </si>
  <si>
    <t>אג"ח</t>
  </si>
  <si>
    <t>.6 קרנות נאמנות</t>
  </si>
  <si>
    <t>סה"כ תעודות השתתפות בקרנות נאמנות</t>
  </si>
  <si>
    <t>סה"כ אג"ח קונצרני</t>
  </si>
  <si>
    <t>סה"כ אג"ח ממשלתי</t>
  </si>
  <si>
    <t>איביאי טכ עילית</t>
  </si>
  <si>
    <t>UBAM - GLOBAL HIGH YIELD</t>
  </si>
  <si>
    <t>LU0569863243</t>
  </si>
  <si>
    <t>Fixed Income</t>
  </si>
  <si>
    <t>AAA</t>
  </si>
  <si>
    <t>פנימי</t>
  </si>
  <si>
    <t>CIFC SENIOR LOAN CLASS E</t>
  </si>
  <si>
    <t>KYG213931226</t>
  </si>
  <si>
    <t>BBB</t>
  </si>
  <si>
    <t>FRANKLIN TEMPLETON INVESTMENT</t>
  </si>
  <si>
    <t>LU0195951966</t>
  </si>
  <si>
    <t>CS NOV(CSNGSMU)</t>
  </si>
  <si>
    <t>LU0635707705</t>
  </si>
  <si>
    <t>B+</t>
  </si>
  <si>
    <t>ANGSANA BOND FUND</t>
  </si>
  <si>
    <t>IE00BNN82M77</t>
  </si>
  <si>
    <t>B</t>
  </si>
  <si>
    <t>ASHMORE SICAV - EMERGING MARKE</t>
  </si>
  <si>
    <t>LU0880945901</t>
  </si>
  <si>
    <t>Debt</t>
  </si>
  <si>
    <t>BBB-</t>
  </si>
  <si>
    <t>KOTAK FUNDS - INDIA MIDCA</t>
  </si>
  <si>
    <t>LU0675383409</t>
  </si>
  <si>
    <t>Equity</t>
  </si>
  <si>
    <t>TRIGON - NEW EUROPE FUND/LUXEM</t>
  </si>
  <si>
    <t>LU1687402393</t>
  </si>
  <si>
    <t>L1 CAPITAL FUND</t>
  </si>
  <si>
    <t>AU60LCP00016</t>
  </si>
  <si>
    <t>SCHRODER ISF GREATER CHINA</t>
  </si>
  <si>
    <t>LU1953148969</t>
  </si>
  <si>
    <t>.7 כתבי אופציה</t>
  </si>
  <si>
    <t>סה"כ כתבי אופציה</t>
  </si>
  <si>
    <t>סה"כ בישראל</t>
  </si>
  <si>
    <t>כתבי אופציה בישראל</t>
  </si>
  <si>
    <t>אנרג'יקס אפ 3</t>
  </si>
  <si>
    <t>נאוויטס פט אפ 4</t>
  </si>
  <si>
    <t>כתבי אופציה בחו"ל</t>
  </si>
  <si>
    <t>.8 אופציות</t>
  </si>
  <si>
    <t>סה"כ אופציות</t>
  </si>
  <si>
    <t>סה"כ מדדים כולל מניות</t>
  </si>
  <si>
    <t>סה"כ מט"ח</t>
  </si>
  <si>
    <t>סה"כ ריבית</t>
  </si>
  <si>
    <t>סה"כ מטבע</t>
  </si>
  <si>
    <t>סה"כ סחורות</t>
  </si>
  <si>
    <t>.9 חוזים עתידיים</t>
  </si>
  <si>
    <t>סה"כ חוזים עתידיים</t>
  </si>
  <si>
    <t>S&amp;P500 EMINI FUT JUN20</t>
  </si>
  <si>
    <t>RTS</t>
  </si>
  <si>
    <t>ל.ר.</t>
  </si>
  <si>
    <t>NASDAQ 100 E-MINI JUN20</t>
  </si>
  <si>
    <t>.10 מוצרים מובנים</t>
  </si>
  <si>
    <t>נכס הבסיס</t>
  </si>
  <si>
    <t>סה"כ מוצרים מובנים</t>
  </si>
  <si>
    <t>סה"כ קרן מובטחת</t>
  </si>
  <si>
    <t>סה"כ קרן לא מובטחת</t>
  </si>
  <si>
    <t>אלה פקדון אגח ה</t>
  </si>
  <si>
    <t>מדד</t>
  </si>
  <si>
    <t>אלה פקדון אגח ב</t>
  </si>
  <si>
    <t>אלה פקדון אגח ד</t>
  </si>
  <si>
    <t>מטבע</t>
  </si>
  <si>
    <t>סה"כ מוצרים מאוגחים</t>
  </si>
  <si>
    <t>1. ג. ניירות ערך לא סחירים</t>
  </si>
  <si>
    <t>.1 תעודות התחייבות ממשלתיות</t>
  </si>
  <si>
    <t>סה"כ אג"ח לא סחיר שהנפיקו ממשלות זרות בחו"ל</t>
  </si>
  <si>
    <t>.2 תעודות חוב מסחריות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</si>
  <si>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</si>
  <si>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</si>
  <si>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</si>
  <si>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</si>
  <si>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.3 אג"ח קונצרני</t>
  </si>
  <si>
    <t>2001/2020 'חשמל חב</t>
  </si>
  <si>
    <t>2012-05-09</t>
  </si>
  <si>
    <t>לאומי שטר הון 2027/08 %60.6</t>
  </si>
  <si>
    <t>חשמל צמוד 2022 רמ</t>
  </si>
  <si>
    <t>2012-05-10</t>
  </si>
  <si>
    <t>מ. ישיר אגח7-רמ</t>
  </si>
  <si>
    <t>2018-08-14</t>
  </si>
  <si>
    <t>וי אי די מאוחד 0706 לס נשר</t>
  </si>
  <si>
    <t>2012-06-24</t>
  </si>
  <si>
    <t>מ.ישיר אגח8-רמ</t>
  </si>
  <si>
    <t>2018-09-25</t>
  </si>
  <si>
    <t>דרך ארץ הייווז )בע"מ1997)</t>
  </si>
  <si>
    <t>מימון ישיר אג א-רמ</t>
  </si>
  <si>
    <t>2016-12-28</t>
  </si>
  <si>
    <t>אס פי סי אל אגח 4 - מ</t>
  </si>
  <si>
    <t>אגרקסקו אגח רמ-א</t>
  </si>
  <si>
    <t>D.il</t>
  </si>
  <si>
    <t>אידיבי סד' א הסדר חוב</t>
  </si>
  <si>
    <t>2014-09-10</t>
  </si>
  <si>
    <t>אלון דלק אגח א' לס</t>
  </si>
  <si>
    <t>אמפל אמריקן ישראל אגח ב</t>
  </si>
  <si>
    <t>2008-04-28</t>
  </si>
  <si>
    <t>ה.ד.ר. טבריה בע"מ אג"ח 1 זפ 01.12.31</t>
  </si>
  <si>
    <t>מת"ם אגח א -רמ</t>
  </si>
  <si>
    <t>2018-12-05</t>
  </si>
  <si>
    <t>מקס איט אגחג-רמ</t>
  </si>
  <si>
    <t>2019-07-09</t>
  </si>
  <si>
    <t>מ.ישיר אג ב-רמ</t>
  </si>
  <si>
    <t>03/11/2019</t>
  </si>
  <si>
    <t>רמ-1A צים אגח</t>
  </si>
  <si>
    <t>2017-02-26</t>
  </si>
  <si>
    <t>צים אגח ד-רמ</t>
  </si>
  <si>
    <t>סה"כ אג"ח קונצרני של חברות ישראליות</t>
  </si>
  <si>
    <t>סה"כ אג"ח קונצרני של חברות זרות</t>
  </si>
  <si>
    <t>מניות אלון דלק לא סחירה</t>
  </si>
  <si>
    <t>ויולה ג'נריישן ניהול בע"מ(פסגות)</t>
  </si>
  <si>
    <t>כלל תעשיות ומשקאות חסום</t>
  </si>
  <si>
    <t>צים סדרה ב' הסדר חוב (אי.בי.אי)</t>
  </si>
  <si>
    <t>ELLOMAY CAPITAL LTD</t>
  </si>
  <si>
    <t>.5 קרנות השקעה</t>
  </si>
  <si>
    <t>סה"כ קרנות השקעה</t>
  </si>
  <si>
    <t>:סה"כ קרנות השקעה בישראל</t>
  </si>
  <si>
    <t>סה"כ קרנות הון סיכון</t>
  </si>
  <si>
    <t>סה"כ קרנות גידור</t>
  </si>
  <si>
    <t>.ספירה מניה ל.ס</t>
  </si>
  <si>
    <t>2013-07-30</t>
  </si>
  <si>
    <t>IBI CONSUMER CR</t>
  </si>
  <si>
    <t>2016-01-26</t>
  </si>
  <si>
    <t>אלפא קרן השקעה</t>
  </si>
  <si>
    <t>2013-03-28</t>
  </si>
  <si>
    <t>קרן נוקד מניות</t>
  </si>
  <si>
    <t>2017-05-29</t>
  </si>
  <si>
    <t>סה"כ קרנות נדל"ן</t>
  </si>
  <si>
    <t>'קרן השקעה יסודות הנדל"ן א</t>
  </si>
  <si>
    <t>2015-08-30</t>
  </si>
  <si>
    <t>סה"כ קרנות השקעה אחרות</t>
  </si>
  <si>
    <t>BRIDGES</t>
  </si>
  <si>
    <t>2019-09-12</t>
  </si>
  <si>
    <t>פימי 2 קרן הון סיכון</t>
  </si>
  <si>
    <t>פימי 4</t>
  </si>
  <si>
    <t>מקרסטון קרן השקעה</t>
  </si>
  <si>
    <t>ויולה ג'נריישן ניהול</t>
  </si>
  <si>
    <t>17/08/2018</t>
  </si>
  <si>
    <t>יסודות נדל"ן ג' פיתוח ושותפות</t>
  </si>
  <si>
    <t>2019-12-03</t>
  </si>
  <si>
    <t>2019-12-02</t>
  </si>
  <si>
    <t>מניבים ניהול הריט החדשה בע"מ</t>
  </si>
  <si>
    <t>2015-11-03</t>
  </si>
  <si>
    <t>קרן תשתיות ישראל</t>
  </si>
  <si>
    <t>2014-11-03</t>
  </si>
  <si>
    <t>טנא הון צמיחה קרן השקעות</t>
  </si>
  <si>
    <t>פרופימקס טאוסנד קרן נדל"ן חו"ל</t>
  </si>
  <si>
    <t>:סה"כ קרנות השקעה בחו"ל</t>
  </si>
  <si>
    <t>PLENUS 4</t>
  </si>
  <si>
    <t>VITALIFE 2</t>
  </si>
  <si>
    <t>ORKA</t>
  </si>
  <si>
    <t>2019-07-29</t>
  </si>
  <si>
    <t>SBL קרן גידור איביאי</t>
  </si>
  <si>
    <t>2019-02-25</t>
  </si>
  <si>
    <t>אלפא קרן הזדמנויות קרן גידור</t>
  </si>
  <si>
    <t>2018-02-27</t>
  </si>
  <si>
    <t>BLUE ATLAN PTNR</t>
  </si>
  <si>
    <t>XS222S55FFFF</t>
  </si>
  <si>
    <t>2016-06-20</t>
  </si>
  <si>
    <t>BLUE ATLANTIC PARTNERS II</t>
  </si>
  <si>
    <t>2017-06-22</t>
  </si>
  <si>
    <t>FORMA FUND</t>
  </si>
  <si>
    <t>2017-06-15</t>
  </si>
  <si>
    <t>MIDEAL FUND</t>
  </si>
  <si>
    <t>2017-02-12</t>
  </si>
  <si>
    <t>ALTO FUND</t>
  </si>
  <si>
    <t>XSHHHJKKKXXX</t>
  </si>
  <si>
    <t>2015-06-01</t>
  </si>
  <si>
    <t>elctra multifamily</t>
  </si>
  <si>
    <t>2017-03-23</t>
  </si>
  <si>
    <t>ELECTRA MULTIF 2</t>
  </si>
  <si>
    <t>2019-01-15</t>
  </si>
  <si>
    <t>BRACK CAPITAL R</t>
  </si>
  <si>
    <t>XXXXXX522222</t>
  </si>
  <si>
    <t>2012-05-20</t>
  </si>
  <si>
    <t>AMI OPPORTUNIT</t>
  </si>
  <si>
    <t>XS22552FF222</t>
  </si>
  <si>
    <t>2015-12-14</t>
  </si>
  <si>
    <t>blue bay</t>
  </si>
  <si>
    <t>2019-05-07</t>
  </si>
  <si>
    <t>COLCHIS INCOME</t>
  </si>
  <si>
    <t>07/12/2018</t>
  </si>
  <si>
    <t>COLCHIS INCOME FUND NEW</t>
  </si>
  <si>
    <t>2019-07-31</t>
  </si>
  <si>
    <t>DOVER STREET X LP</t>
  </si>
  <si>
    <t>2020-01-13</t>
  </si>
  <si>
    <t>FIMI V</t>
  </si>
  <si>
    <t>2012-08-29</t>
  </si>
  <si>
    <t>HARBOURVEST DOVER X</t>
  </si>
  <si>
    <t>P2P HELMAN ALDOBI</t>
  </si>
  <si>
    <t>2018-07-30</t>
  </si>
  <si>
    <t>2018-07-31</t>
  </si>
  <si>
    <t>INSIGHT PARTNERS XI</t>
  </si>
  <si>
    <t>2020-03-24</t>
  </si>
  <si>
    <t>KEDMA CAPITAL PARTNERS III LTD</t>
  </si>
  <si>
    <t>2019-04-17</t>
  </si>
  <si>
    <t>KLIRMARK III</t>
  </si>
  <si>
    <t>2019-11-13</t>
  </si>
  <si>
    <t>קרן השקעה KPS SS III</t>
  </si>
  <si>
    <t>LLCP VI</t>
  </si>
  <si>
    <t>2018-06-25</t>
  </si>
  <si>
    <t>MACQUARIE</t>
  </si>
  <si>
    <t>2019-02-06</t>
  </si>
  <si>
    <t>MONETA CAPITAL LIMITED PARTNERSHIP</t>
  </si>
  <si>
    <t>25/01/2019</t>
  </si>
  <si>
    <t>MONETA CAPITAL LIMITED PAR IBI</t>
  </si>
  <si>
    <t>2019-01-22</t>
  </si>
  <si>
    <t>PAGAYA FUND</t>
  </si>
  <si>
    <t>2019-09-05</t>
  </si>
  <si>
    <t>PAGAYA FUND BY MEITAV DASH LP</t>
  </si>
  <si>
    <t>pantheon פנתאון גלובל קרן 2global</t>
  </si>
  <si>
    <t>2019-11-18</t>
  </si>
  <si>
    <t>פנתאון PGCO IV</t>
  </si>
  <si>
    <t>SOMV 2</t>
  </si>
  <si>
    <t>2018-03-20</t>
  </si>
  <si>
    <t>VINTAGE V ACESS</t>
  </si>
  <si>
    <t>2018-11-14</t>
  </si>
  <si>
    <t>VIOLA PRIVATE</t>
  </si>
  <si>
    <t>HAMIL FEED III</t>
  </si>
  <si>
    <t>XS52222211XX</t>
  </si>
  <si>
    <t>2015-05-19</t>
  </si>
  <si>
    <t>HAMILTON LANE 4</t>
  </si>
  <si>
    <t>2019-05-29</t>
  </si>
  <si>
    <t>*איפקס 7 קרן השקעה</t>
  </si>
  <si>
    <t>FORTISSIMO III</t>
  </si>
  <si>
    <t>2012-07-10</t>
  </si>
  <si>
    <t>FORTISSIMO CAPITAL פורטיסימו 2</t>
  </si>
  <si>
    <t>מדיקה 3 קרן הון סיכון</t>
  </si>
  <si>
    <t>.6 כתבי אופציה</t>
  </si>
  <si>
    <t>:סה"כ כתבי אופציה בישראל</t>
  </si>
  <si>
    <t>:סה"כ כתבי אופציה בחו"ל</t>
  </si>
  <si>
    <t>.7 אופציות</t>
  </si>
  <si>
    <t>:סה"כ אופציות בישראל</t>
  </si>
  <si>
    <t>ש"ח / מט"ח</t>
  </si>
  <si>
    <t>סה"כ מט"ח/ מט"ח</t>
  </si>
  <si>
    <t>:סה"כ אופציות בחו"ל</t>
  </si>
  <si>
    <t>.8 חוזים עתידיים</t>
  </si>
  <si>
    <t>:סה"כ חוזים עתידיים בישראל</t>
  </si>
  <si>
    <t>EUR/ILS FW 3.810000 21/05/20</t>
  </si>
  <si>
    <t>2020-01-30</t>
  </si>
  <si>
    <t>EUR/ILS FW 4.214600 21/05/20</t>
  </si>
  <si>
    <t>2020-03-17</t>
  </si>
  <si>
    <t>USD/ILS FW 3.689000 27/04/20</t>
  </si>
  <si>
    <t>2020-03-23</t>
  </si>
  <si>
    <t>USD/ILS FW 3.636500 30/04/20</t>
  </si>
  <si>
    <t>USD/ILS FW 3.627000 30/04/20</t>
  </si>
  <si>
    <t>2020-03-19</t>
  </si>
  <si>
    <t>GBP/ILS FW 4.449700 21/05/20</t>
  </si>
  <si>
    <t>2019-11-21</t>
  </si>
  <si>
    <t>EUR/ILS FW 3.878000 21/05/20</t>
  </si>
  <si>
    <t>2019-12-30</t>
  </si>
  <si>
    <t>EUR/ILS FW 3.864600 21/05/20</t>
  </si>
  <si>
    <t>EUR/ILS FW 3.837800 21/05/20</t>
  </si>
  <si>
    <t>EUR/ILS FW 3.819100 21/05/20</t>
  </si>
  <si>
    <t>2019-11-25</t>
  </si>
  <si>
    <t>EUR/ILS FW 3.807800 30/04/20</t>
  </si>
  <si>
    <t>2020-01-28</t>
  </si>
  <si>
    <t>JPY/ILS FW .031889 21/05/20</t>
  </si>
  <si>
    <t>יין יפני</t>
  </si>
  <si>
    <t>USD/ILS FW 3.440200 30/04/20</t>
  </si>
  <si>
    <t>USD/ILS FW 3.440100 30/04/20</t>
  </si>
  <si>
    <t>JPY/ILS FW .031465 21/05/20</t>
  </si>
  <si>
    <t>2020-01-16</t>
  </si>
  <si>
    <t>:סה"כ חוזים עתידיים בחו"ל</t>
  </si>
  <si>
    <t>.9 מוצרים מובנים</t>
  </si>
  <si>
    <t>גלובל פינס גיאר 8 סד' ה'2019</t>
  </si>
  <si>
    <t>שכבת חוב</t>
  </si>
  <si>
    <t>C</t>
  </si>
  <si>
    <t>2008-01-01</t>
  </si>
  <si>
    <t>1. ד. הלוואות</t>
  </si>
  <si>
    <t>קונסורציום כן/לא</t>
  </si>
  <si>
    <t>שיעור ריבית ממוצע</t>
  </si>
  <si>
    <t>סה"כ הלוואות</t>
  </si>
  <si>
    <t>סה"כ הלוואות בישראל</t>
  </si>
  <si>
    <t>סה"כ כנגד חסכון עמיתים/מבוטחים</t>
  </si>
  <si>
    <t>חייבים הלוואות</t>
  </si>
  <si>
    <t>חוזרים הלוואות</t>
  </si>
  <si>
    <t>לא</t>
  </si>
  <si>
    <t>AA+</t>
  </si>
  <si>
    <t>21/07/2015</t>
  </si>
  <si>
    <t>הלוואה לעמיתים1</t>
  </si>
  <si>
    <t>2012-12-24</t>
  </si>
  <si>
    <t>סה"כ מובטחות במשכנתא או תיקי משכנתאות</t>
  </si>
  <si>
    <t>סה"כ מובטחות בערבות בנקאית</t>
  </si>
  <si>
    <t>סה"כ מובטחות בבטחונות אחרים</t>
  </si>
  <si>
    <t>חוצה ישראל 1 %7142.6 2027/2007</t>
  </si>
  <si>
    <t>2012-05-23</t>
  </si>
  <si>
    <t>חוצה ישראל 1 %5499.5 2027/2007</t>
  </si>
  <si>
    <t>DELEK TERM A 1 TO 17</t>
  </si>
  <si>
    <t>A</t>
  </si>
  <si>
    <t>2018-07-25</t>
  </si>
  <si>
    <t>DELEK DRILLING 34 TO 39</t>
  </si>
  <si>
    <t>מאוחד 10-1 C דלק קידוחים</t>
  </si>
  <si>
    <t>26/07/2019</t>
  </si>
  <si>
    <t>DELEK DRILLING 18 TO 23</t>
  </si>
  <si>
    <t>DELEK AVNER LIVYATAN 40</t>
  </si>
  <si>
    <t>2020-02-27</t>
  </si>
  <si>
    <t>DELEK AVNER LIVYATAN 41</t>
  </si>
  <si>
    <t>2020-03-30</t>
  </si>
  <si>
    <t>סה"כ מובטחות בשעבוד כלי רכב</t>
  </si>
  <si>
    <t>סה"כ 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</si>
  <si>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</si>
  <si>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</si>
  <si>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</si>
  <si>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</si>
  <si>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יחידת תשלום עתידי גמולות</t>
  </si>
  <si>
    <t>סה"כ הלוואות בחו"ל</t>
  </si>
  <si>
    <t>תנאי ושיעור ריבית</t>
  </si>
  <si>
    <t>סה"כ פקדונות מעל 3 חודשים .1</t>
  </si>
  <si>
    <t>סה"כ צמוד למדד</t>
  </si>
  <si>
    <t>טפחות פקדון 2012/2001 %55.6</t>
  </si>
  <si>
    <t>בינלאומי פקדון 2020/00 %20.6</t>
  </si>
  <si>
    <t>סה"כ נקוב במט"ח</t>
  </si>
  <si>
    <t>סה"כ צמוד למט"ח</t>
  </si>
  <si>
    <t>1.ו. זכויות במקרקעין</t>
  </si>
  <si>
    <t>תאריך שערוך אחרון</t>
  </si>
  <si>
    <t>אופי הנכס</t>
  </si>
  <si>
    <t>שעור תשואה במהלך התקופה</t>
  </si>
  <si>
    <t>שווי משוערך</t>
  </si>
  <si>
    <t>כתובת הנכס</t>
  </si>
  <si>
    <t>סה"כ מקרקעין</t>
  </si>
  <si>
    <t>:סה"כ מקרקעין בישראל</t>
  </si>
  <si>
    <t>סה"כ מניב</t>
  </si>
  <si>
    <t>סה"כ לא מניב</t>
  </si>
  <si>
    <t>:סה"כ מקרקעין בחו"ל</t>
  </si>
  <si>
    <t>1.ז. השקעה בחברות מוחזקות</t>
  </si>
  <si>
    <t>שם המדרג</t>
  </si>
  <si>
    <t>שיעור הריבית</t>
  </si>
  <si>
    <t>תשואה לפדיון</t>
  </si>
  <si>
    <t>סה"כ השקעה בחברות מוחזקות</t>
  </si>
  <si>
    <t>סה"כ השקעות אחרות</t>
  </si>
  <si>
    <t>אגרק אגא חש12/4</t>
  </si>
  <si>
    <t>אמפל אגח ב חש12/1</t>
  </si>
  <si>
    <t>אמפלאמ ב חש13/1</t>
  </si>
  <si>
    <t>אמפל אג"ח ב חש14/1</t>
  </si>
  <si>
    <t>אמפ אגח ב חש 15/2</t>
  </si>
  <si>
    <t>1.ט. יתרות התחייבות להשקעה</t>
  </si>
  <si>
    <t>סכום ההתחייבות</t>
  </si>
  <si>
    <t>תאריך סיום ההתחייבות</t>
  </si>
  <si>
    <t>סה'כ יתרות התחייבות להשקעה</t>
  </si>
  <si>
    <t>* בעל ענין / צד קשור</t>
  </si>
  <si>
    <t>2.א. אג"ח קונצרי סחיר</t>
  </si>
  <si>
    <t>ריבית אפקטיבית</t>
  </si>
  <si>
    <t>עלות מתואמת</t>
  </si>
  <si>
    <t>סה"כ אג"ח קונצרני סחיר</t>
  </si>
  <si>
    <t>סה"כ בחו"ל:</t>
  </si>
  <si>
    <t>2. ב. אג"ח קונצרני לא סחיר</t>
  </si>
  <si>
    <t>סה"כ אג"ח קונצרני לא סחיר</t>
  </si>
  <si>
    <t>בישראל</t>
  </si>
  <si>
    <t>2. ג. מסגרות אשראי מנוצלות ללווים</t>
  </si>
  <si>
    <t>סה"כ מסגרות אשראי מנוצלות ללווים</t>
  </si>
  <si>
    <t>פרופימקס</t>
  </si>
  <si>
    <t>פימי אופרטוניטי 2</t>
  </si>
  <si>
    <t>יסודות נדל"ן ג</t>
  </si>
  <si>
    <t>ברידג'ס ישראל</t>
  </si>
  <si>
    <t>יסודות נדלן א</t>
  </si>
  <si>
    <t>טנא הון 2</t>
  </si>
  <si>
    <t>תשי</t>
  </si>
  <si>
    <t>קיי סי פי אס</t>
  </si>
  <si>
    <t>פורטיסימו 2</t>
  </si>
  <si>
    <t>קלירמארק 3</t>
  </si>
  <si>
    <t>פימי 5</t>
  </si>
  <si>
    <t>בלו אטלנטיק פרטנרס 2</t>
  </si>
  <si>
    <t>וינטאג' 5 אקסס</t>
  </si>
  <si>
    <t>מונטה</t>
  </si>
  <si>
    <t>BlueBay</t>
  </si>
  <si>
    <t xml:space="preserve">המילטון ליין 4 </t>
  </si>
  <si>
    <t>דובר 10</t>
  </si>
  <si>
    <t>PGCO IV</t>
  </si>
  <si>
    <t>INSIGHT XI</t>
  </si>
  <si>
    <t>APAX EUROPE</t>
  </si>
  <si>
    <t>פלנוס ויולה</t>
  </si>
  <si>
    <t>בראק קפיטל</t>
  </si>
  <si>
    <t>Hamilton Co-Invest III</t>
  </si>
  <si>
    <t>AMI APAX</t>
  </si>
  <si>
    <t>מידאל</t>
  </si>
  <si>
    <t>פורמה</t>
  </si>
  <si>
    <t>SOMV II</t>
  </si>
  <si>
    <t>LLCP  VI</t>
  </si>
  <si>
    <t>Moneta</t>
  </si>
  <si>
    <t>Macquarie</t>
  </si>
  <si>
    <t>קדמה  3</t>
  </si>
  <si>
    <t>PGCO  IV  פנתאון</t>
  </si>
  <si>
    <t>HarbourVest Dover  X</t>
  </si>
  <si>
    <t>08:34:31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</si>
</sst>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18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4" fontId="4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 wrapText="1"/>
    </xf>
    <xf numFmtId="0" fontId="7" fillId="5" borderId="0" xfId="0" applyFont="1" applyFill="1" applyAlignment="1">
      <alignment horizontal="right"/>
    </xf>
    <xf numFmtId="0" fontId="8" fillId="6" borderId="0" xfId="0" applyFont="1" applyFill="1" applyAlignment="1">
      <alignment horizontal="right" wrapText="1"/>
    </xf>
    <xf numFmtId="164" fontId="9" fillId="6" borderId="0" xfId="0" applyNumberFormat="1" applyFont="1" applyFill="1" applyAlignment="1">
      <alignment horizontal="right"/>
    </xf>
    <xf numFmtId="4" fontId="10" fillId="6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0" fontId="13" fillId="4" borderId="1" xfId="0" applyFont="1" applyFill="1" applyBorder="1" applyAlignment="1" applyProtection="1">
      <alignment horizontal="right" wrapText="1"/>
      <protection locked="0"/>
    </xf>
    <xf numFmtId="1" fontId="14" fillId="4" borderId="1" xfId="0" applyNumberFormat="1" applyFont="1" applyFill="1" applyBorder="1" applyAlignment="1" applyProtection="1">
      <alignment horizontal="right"/>
      <protection locked="0"/>
    </xf>
    <xf numFmtId="164" fontId="15" fillId="4" borderId="1" xfId="0" applyNumberFormat="1" applyFont="1" applyFill="1" applyBorder="1" applyAlignment="1" applyProtection="1">
      <alignment horizontal="right"/>
      <protection locked="0"/>
    </xf>
    <xf numFmtId="4" fontId="16" fillId="4" borderId="1" xfId="0" applyNumberFormat="1" applyFont="1" applyFill="1" applyBorder="1" applyAlignment="1" applyProtection="1">
      <alignment horizontal="right"/>
      <protection locked="0"/>
    </xf>
    <xf numFmtId="164" fontId="17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" fontId="1" fillId="3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right" wrapText="1"/>
    </xf>
    <xf numFmtId="4" fontId="1" fillId="6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rightToLeft="1" topLeftCell="A10" workbookViewId="0">
      <selection activeCell="C43" sqref="C43"/>
    </sheetView>
  </sheetViews>
  <sheetFormatPr defaultRowHeight="14.25" x14ac:dyDescent="0.2"/>
  <cols>
    <col min="1" max="1" width="2" customWidth="1"/>
    <col min="2" max="2" width="34" customWidth="1"/>
    <col min="3" max="3" width="21" customWidth="1"/>
    <col min="4" max="4" width="19" customWidth="1"/>
  </cols>
  <sheetData>
    <row r="1" spans="1:4" x14ac:dyDescent="0.2">
      <c r="B1" s="7" t="s">
        <v>0</v>
      </c>
    </row>
    <row r="2" spans="1:4" x14ac:dyDescent="0.2">
      <c r="B2" s="7" t="s">
        <v>1</v>
      </c>
    </row>
    <row r="3" spans="1:4" x14ac:dyDescent="0.2">
      <c r="B3" s="7" t="s">
        <v>1</v>
      </c>
    </row>
    <row r="4" spans="1:4" x14ac:dyDescent="0.2">
      <c r="B4" s="7" t="s">
        <v>2</v>
      </c>
    </row>
    <row r="5" spans="1:4" x14ac:dyDescent="0.2">
      <c r="B5" s="7" t="s">
        <v>2</v>
      </c>
    </row>
    <row r="6" spans="1:4" x14ac:dyDescent="0.2">
      <c r="A6" s="1" t="s">
        <v>2</v>
      </c>
      <c r="B6" s="1" t="s">
        <v>3</v>
      </c>
      <c r="C6" s="1" t="s">
        <v>2</v>
      </c>
      <c r="D6" s="1" t="s">
        <v>2</v>
      </c>
    </row>
    <row r="7" spans="1:4" x14ac:dyDescent="0.2">
      <c r="A7" s="2" t="s">
        <v>2</v>
      </c>
      <c r="B7" s="2" t="s">
        <v>2</v>
      </c>
      <c r="C7" s="2" t="s">
        <v>4</v>
      </c>
      <c r="D7" s="2" t="s">
        <v>5</v>
      </c>
    </row>
    <row r="8" spans="1:4" x14ac:dyDescent="0.2">
      <c r="A8" s="2" t="s">
        <v>2</v>
      </c>
      <c r="B8" s="2" t="s">
        <v>2</v>
      </c>
      <c r="C8" s="2" t="s">
        <v>6</v>
      </c>
      <c r="D8" s="2" t="s">
        <v>7</v>
      </c>
    </row>
    <row r="9" spans="1:4" x14ac:dyDescent="0.2">
      <c r="A9" s="2" t="s">
        <v>2</v>
      </c>
      <c r="B9" s="2" t="s">
        <v>2</v>
      </c>
      <c r="C9" s="2" t="s">
        <v>8</v>
      </c>
      <c r="D9" s="2" t="s">
        <v>9</v>
      </c>
    </row>
    <row r="10" spans="1:4" x14ac:dyDescent="0.2">
      <c r="A10" s="3" t="s">
        <v>2</v>
      </c>
      <c r="B10" s="3" t="s">
        <v>10</v>
      </c>
      <c r="C10" s="3" t="s">
        <v>2</v>
      </c>
      <c r="D10" s="3" t="s">
        <v>2</v>
      </c>
    </row>
    <row r="11" spans="1:4" x14ac:dyDescent="0.2">
      <c r="A11" s="3" t="s">
        <v>2</v>
      </c>
      <c r="B11" s="3" t="s">
        <v>11</v>
      </c>
      <c r="C11" s="4">
        <v>236098.95</v>
      </c>
      <c r="D11" s="5">
        <v>7.0300000000000001E-2</v>
      </c>
    </row>
    <row r="12" spans="1:4" x14ac:dyDescent="0.2">
      <c r="A12" s="3" t="s">
        <v>2</v>
      </c>
      <c r="B12" s="3" t="s">
        <v>12</v>
      </c>
      <c r="C12" s="3" t="s">
        <v>2</v>
      </c>
      <c r="D12" s="3" t="s">
        <v>2</v>
      </c>
    </row>
    <row r="13" spans="1:4" x14ac:dyDescent="0.2">
      <c r="A13" s="3" t="s">
        <v>2</v>
      </c>
      <c r="B13" s="3" t="s">
        <v>13</v>
      </c>
      <c r="C13" s="4">
        <v>942924.54</v>
      </c>
      <c r="D13" s="5">
        <v>0.28070000000000001</v>
      </c>
    </row>
    <row r="14" spans="1:4" x14ac:dyDescent="0.2">
      <c r="A14" s="3" t="s">
        <v>2</v>
      </c>
      <c r="B14" s="3" t="s">
        <v>14</v>
      </c>
      <c r="C14" s="4">
        <v>0</v>
      </c>
      <c r="D14" s="5">
        <v>0</v>
      </c>
    </row>
    <row r="15" spans="1:4" x14ac:dyDescent="0.2">
      <c r="A15" s="3" t="s">
        <v>2</v>
      </c>
      <c r="B15" s="3" t="s">
        <v>15</v>
      </c>
      <c r="C15" s="4">
        <v>664263.63</v>
      </c>
      <c r="D15" s="5">
        <v>0.1978</v>
      </c>
    </row>
    <row r="16" spans="1:4" x14ac:dyDescent="0.2">
      <c r="A16" s="3" t="s">
        <v>2</v>
      </c>
      <c r="B16" s="3" t="s">
        <v>16</v>
      </c>
      <c r="C16" s="4">
        <v>567832.27</v>
      </c>
      <c r="D16" s="5">
        <v>0.1691</v>
      </c>
    </row>
    <row r="17" spans="1:4" x14ac:dyDescent="0.2">
      <c r="A17" s="3" t="s">
        <v>2</v>
      </c>
      <c r="B17" s="3" t="s">
        <v>17</v>
      </c>
      <c r="C17" s="4">
        <v>501707.22</v>
      </c>
      <c r="D17" s="5">
        <v>0.14940000000000001</v>
      </c>
    </row>
    <row r="18" spans="1:4" x14ac:dyDescent="0.2">
      <c r="A18" s="3" t="s">
        <v>2</v>
      </c>
      <c r="B18" s="3" t="s">
        <v>18</v>
      </c>
      <c r="C18" s="4">
        <v>50132.62</v>
      </c>
      <c r="D18" s="5">
        <v>1.49E-2</v>
      </c>
    </row>
    <row r="19" spans="1:4" x14ac:dyDescent="0.2">
      <c r="A19" s="3" t="s">
        <v>2</v>
      </c>
      <c r="B19" s="3" t="s">
        <v>19</v>
      </c>
      <c r="C19" s="4">
        <v>174.83</v>
      </c>
      <c r="D19" s="5">
        <v>0</v>
      </c>
    </row>
    <row r="20" spans="1:4" x14ac:dyDescent="0.2">
      <c r="A20" s="3" t="s">
        <v>2</v>
      </c>
      <c r="B20" s="3" t="s">
        <v>20</v>
      </c>
      <c r="C20" s="4">
        <v>0</v>
      </c>
      <c r="D20" s="5">
        <v>0</v>
      </c>
    </row>
    <row r="21" spans="1:4" x14ac:dyDescent="0.2">
      <c r="A21" s="3" t="s">
        <v>2</v>
      </c>
      <c r="B21" s="3" t="s">
        <v>21</v>
      </c>
      <c r="C21" s="4">
        <v>-7719.3</v>
      </c>
      <c r="D21" s="5">
        <v>-2.3E-3</v>
      </c>
    </row>
    <row r="22" spans="1:4" x14ac:dyDescent="0.2">
      <c r="A22" s="3" t="s">
        <v>2</v>
      </c>
      <c r="B22" s="3" t="s">
        <v>22</v>
      </c>
      <c r="C22" s="4">
        <v>22378.400000000001</v>
      </c>
      <c r="D22" s="5">
        <v>6.7000000000000002E-3</v>
      </c>
    </row>
    <row r="23" spans="1:4" x14ac:dyDescent="0.2">
      <c r="A23" s="3" t="s">
        <v>2</v>
      </c>
      <c r="B23" s="3" t="s">
        <v>23</v>
      </c>
      <c r="C23" s="3" t="s">
        <v>2</v>
      </c>
      <c r="D23" s="3" t="s">
        <v>2</v>
      </c>
    </row>
    <row r="24" spans="1:4" x14ac:dyDescent="0.2">
      <c r="A24" s="3" t="s">
        <v>2</v>
      </c>
      <c r="B24" s="3" t="s">
        <v>13</v>
      </c>
      <c r="C24" s="4">
        <v>0</v>
      </c>
      <c r="D24" s="5">
        <v>0</v>
      </c>
    </row>
    <row r="25" spans="1:4" x14ac:dyDescent="0.2">
      <c r="A25" s="3" t="s">
        <v>2</v>
      </c>
      <c r="B25" s="3" t="s">
        <v>14</v>
      </c>
      <c r="C25" s="4">
        <v>0</v>
      </c>
      <c r="D25" s="5">
        <v>0</v>
      </c>
    </row>
    <row r="26" spans="1:4" x14ac:dyDescent="0.2">
      <c r="A26" s="3" t="s">
        <v>2</v>
      </c>
      <c r="B26" s="3" t="s">
        <v>15</v>
      </c>
      <c r="C26" s="4">
        <v>36225.199999999997</v>
      </c>
      <c r="D26" s="5">
        <v>1.0800000000000001E-2</v>
      </c>
    </row>
    <row r="27" spans="1:4" x14ac:dyDescent="0.2">
      <c r="A27" s="3" t="s">
        <v>2</v>
      </c>
      <c r="B27" s="3" t="s">
        <v>16</v>
      </c>
      <c r="C27" s="4">
        <v>890.09</v>
      </c>
      <c r="D27" s="5">
        <v>2.9999999999999997E-4</v>
      </c>
    </row>
    <row r="28" spans="1:4" x14ac:dyDescent="0.2">
      <c r="A28" s="3" t="s">
        <v>2</v>
      </c>
      <c r="B28" s="3" t="s">
        <v>24</v>
      </c>
      <c r="C28" s="4">
        <v>239630.43</v>
      </c>
      <c r="D28" s="5">
        <v>7.1300000000000002E-2</v>
      </c>
    </row>
    <row r="29" spans="1:4" x14ac:dyDescent="0.2">
      <c r="A29" s="3" t="s">
        <v>2</v>
      </c>
      <c r="B29" s="3" t="s">
        <v>25</v>
      </c>
      <c r="C29" s="4">
        <v>0</v>
      </c>
      <c r="D29" s="5">
        <v>0</v>
      </c>
    </row>
    <row r="30" spans="1:4" x14ac:dyDescent="0.2">
      <c r="A30" s="3" t="s">
        <v>2</v>
      </c>
      <c r="B30" s="3" t="s">
        <v>26</v>
      </c>
      <c r="C30" s="4">
        <v>0</v>
      </c>
      <c r="D30" s="5">
        <v>0</v>
      </c>
    </row>
    <row r="31" spans="1:4" x14ac:dyDescent="0.2">
      <c r="A31" s="3" t="s">
        <v>2</v>
      </c>
      <c r="B31" s="3" t="s">
        <v>27</v>
      </c>
      <c r="C31" s="4">
        <v>-10901.97</v>
      </c>
      <c r="D31" s="5">
        <v>-3.2000000000000002E-3</v>
      </c>
    </row>
    <row r="32" spans="1:4" x14ac:dyDescent="0.2">
      <c r="A32" s="3" t="s">
        <v>2</v>
      </c>
      <c r="B32" s="3" t="s">
        <v>28</v>
      </c>
      <c r="C32" s="4">
        <v>0</v>
      </c>
      <c r="D32" s="5">
        <v>0</v>
      </c>
    </row>
    <row r="33" spans="1:4" x14ac:dyDescent="0.2">
      <c r="A33" s="3" t="s">
        <v>2</v>
      </c>
      <c r="B33" s="3" t="s">
        <v>29</v>
      </c>
      <c r="C33" s="4">
        <v>114194.68</v>
      </c>
      <c r="D33" s="5">
        <v>3.4000000000000002E-2</v>
      </c>
    </row>
    <row r="34" spans="1:4" x14ac:dyDescent="0.2">
      <c r="A34" s="3" t="s">
        <v>2</v>
      </c>
      <c r="B34" s="3" t="s">
        <v>30</v>
      </c>
      <c r="C34" s="4">
        <v>59.32</v>
      </c>
      <c r="D34" s="5">
        <v>0</v>
      </c>
    </row>
    <row r="35" spans="1:4" x14ac:dyDescent="0.2">
      <c r="A35" s="3" t="s">
        <v>2</v>
      </c>
      <c r="B35" s="3" t="s">
        <v>31</v>
      </c>
      <c r="C35" s="4">
        <v>0</v>
      </c>
      <c r="D35" s="5">
        <v>0</v>
      </c>
    </row>
    <row r="36" spans="1:4" x14ac:dyDescent="0.2">
      <c r="A36" s="3" t="s">
        <v>2</v>
      </c>
      <c r="B36" s="3" t="s">
        <v>32</v>
      </c>
      <c r="C36" s="4">
        <v>0</v>
      </c>
      <c r="D36" s="5">
        <v>0</v>
      </c>
    </row>
    <row r="37" spans="1:4" x14ac:dyDescent="0.2">
      <c r="A37" s="3" t="s">
        <v>2</v>
      </c>
      <c r="B37" s="3" t="s">
        <v>33</v>
      </c>
      <c r="C37" s="4">
        <v>1094.98</v>
      </c>
      <c r="D37" s="5">
        <v>2.9999999999999997E-4</v>
      </c>
    </row>
    <row r="38" spans="1:4" x14ac:dyDescent="0.2">
      <c r="A38" s="3" t="s">
        <v>2</v>
      </c>
      <c r="B38" s="3" t="s">
        <v>34</v>
      </c>
      <c r="C38" s="3" t="s">
        <v>2</v>
      </c>
      <c r="D38" s="3" t="s">
        <v>2</v>
      </c>
    </row>
    <row r="39" spans="1:4" x14ac:dyDescent="0.2">
      <c r="A39" s="3" t="s">
        <v>2</v>
      </c>
      <c r="B39" s="3" t="s">
        <v>35</v>
      </c>
      <c r="C39" s="4">
        <v>0</v>
      </c>
      <c r="D39" s="5">
        <v>0</v>
      </c>
    </row>
    <row r="40" spans="1:4" x14ac:dyDescent="0.2">
      <c r="A40" s="3" t="s">
        <v>2</v>
      </c>
      <c r="B40" s="3" t="s">
        <v>36</v>
      </c>
      <c r="C40" s="4">
        <v>0</v>
      </c>
      <c r="D40" s="5">
        <v>0</v>
      </c>
    </row>
    <row r="41" spans="1:4" x14ac:dyDescent="0.2">
      <c r="A41" s="3" t="s">
        <v>2</v>
      </c>
      <c r="B41" s="3" t="s">
        <v>37</v>
      </c>
      <c r="C41" s="4">
        <v>0</v>
      </c>
      <c r="D41" s="5">
        <v>0</v>
      </c>
    </row>
    <row r="42" spans="1:4" x14ac:dyDescent="0.2">
      <c r="A42" s="3" t="s">
        <v>2</v>
      </c>
      <c r="B42" s="3" t="s">
        <v>38</v>
      </c>
      <c r="C42" s="4">
        <v>3358985.89</v>
      </c>
      <c r="D42" s="5">
        <v>1.0001</v>
      </c>
    </row>
    <row r="43" spans="1:4" x14ac:dyDescent="0.2">
      <c r="A43" s="3" t="s">
        <v>2</v>
      </c>
      <c r="B43" s="3" t="s">
        <v>39</v>
      </c>
      <c r="C43" s="3">
        <v>93710.36304194</v>
      </c>
      <c r="D43" s="3" t="s">
        <v>2</v>
      </c>
    </row>
    <row r="44" spans="1:4" x14ac:dyDescent="0.2">
      <c r="A44" s="6" t="s">
        <v>2</v>
      </c>
      <c r="B44" s="6" t="s">
        <v>40</v>
      </c>
      <c r="C44" s="6" t="s">
        <v>2</v>
      </c>
      <c r="D44" s="6" t="s">
        <v>2</v>
      </c>
    </row>
    <row r="45" spans="1:4" x14ac:dyDescent="0.2">
      <c r="A45" s="3" t="s">
        <v>2</v>
      </c>
      <c r="B45" s="3" t="s">
        <v>2</v>
      </c>
      <c r="C45" s="3" t="s">
        <v>41</v>
      </c>
      <c r="D45" s="3" t="s">
        <v>42</v>
      </c>
    </row>
    <row r="46" spans="1:4" x14ac:dyDescent="0.2">
      <c r="A46" s="3" t="s">
        <v>2</v>
      </c>
      <c r="B46" s="3" t="s">
        <v>2</v>
      </c>
      <c r="C46" s="3" t="s">
        <v>8</v>
      </c>
      <c r="D46" s="3" t="s">
        <v>9</v>
      </c>
    </row>
    <row r="47" spans="1:4" x14ac:dyDescent="0.2">
      <c r="A47" s="3" t="s">
        <v>2</v>
      </c>
      <c r="B47" s="3" t="s">
        <v>2</v>
      </c>
      <c r="C47" s="6" t="s">
        <v>43</v>
      </c>
      <c r="D47" s="6" t="s">
        <v>44</v>
      </c>
    </row>
    <row r="48" spans="1:4" x14ac:dyDescent="0.2">
      <c r="A48" s="3" t="s">
        <v>2</v>
      </c>
      <c r="B48" s="3" t="s">
        <v>2</v>
      </c>
      <c r="C48" s="6" t="s">
        <v>45</v>
      </c>
      <c r="D48" s="6" t="s">
        <v>46</v>
      </c>
    </row>
    <row r="49" spans="1:4" x14ac:dyDescent="0.2">
      <c r="A49" s="3" t="s">
        <v>2</v>
      </c>
      <c r="B49" s="3" t="s">
        <v>2</v>
      </c>
      <c r="C49" s="6" t="s">
        <v>47</v>
      </c>
      <c r="D49" s="6" t="s">
        <v>48</v>
      </c>
    </row>
    <row r="50" spans="1:4" x14ac:dyDescent="0.2">
      <c r="A50" s="3" t="s">
        <v>2</v>
      </c>
      <c r="B50" s="3" t="s">
        <v>2</v>
      </c>
      <c r="C50" s="6" t="s">
        <v>49</v>
      </c>
      <c r="D50" s="6" t="s">
        <v>50</v>
      </c>
    </row>
    <row r="51" spans="1:4" x14ac:dyDescent="0.2">
      <c r="A51" s="3" t="s">
        <v>2</v>
      </c>
      <c r="B51" s="3" t="s">
        <v>2</v>
      </c>
      <c r="C51" s="6" t="s">
        <v>51</v>
      </c>
      <c r="D51" s="6" t="s">
        <v>52</v>
      </c>
    </row>
    <row r="52" spans="1:4" x14ac:dyDescent="0.2">
      <c r="A52" s="3" t="s">
        <v>2</v>
      </c>
      <c r="B52" s="3" t="s">
        <v>2</v>
      </c>
      <c r="C52" s="6" t="s">
        <v>53</v>
      </c>
      <c r="D52" s="6" t="s">
        <v>54</v>
      </c>
    </row>
    <row r="53" spans="1:4" x14ac:dyDescent="0.2">
      <c r="A53" s="3" t="s">
        <v>2</v>
      </c>
      <c r="B53" s="3" t="s">
        <v>2</v>
      </c>
      <c r="C53" s="6" t="s">
        <v>55</v>
      </c>
      <c r="D53" s="6" t="s">
        <v>56</v>
      </c>
    </row>
    <row r="54" spans="1:4" x14ac:dyDescent="0.2">
      <c r="A54" s="1" t="s">
        <v>2</v>
      </c>
      <c r="B54" s="1" t="s">
        <v>2</v>
      </c>
      <c r="C54" s="1" t="s">
        <v>2</v>
      </c>
      <c r="D54" s="1" t="s">
        <v>2</v>
      </c>
    </row>
    <row r="55" spans="1:4" x14ac:dyDescent="0.2">
      <c r="A55" s="7" t="s">
        <v>57</v>
      </c>
      <c r="B55" s="7" t="s">
        <v>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7" width="10" customWidth="1"/>
    <col min="8" max="8" width="5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</row>
    <row r="2" spans="1:13" x14ac:dyDescent="0.2">
      <c r="B2" s="7" t="s">
        <v>1</v>
      </c>
    </row>
    <row r="3" spans="1:13" x14ac:dyDescent="0.2">
      <c r="B3" s="7" t="s">
        <v>1</v>
      </c>
    </row>
    <row r="4" spans="1:13" x14ac:dyDescent="0.2">
      <c r="B4" s="7" t="s">
        <v>2</v>
      </c>
    </row>
    <row r="5" spans="1:13" x14ac:dyDescent="0.2">
      <c r="B5" s="7" t="s">
        <v>2</v>
      </c>
    </row>
    <row r="6" spans="1:13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</row>
    <row r="7" spans="1:13" x14ac:dyDescent="0.2">
      <c r="A7" s="1" t="s">
        <v>2</v>
      </c>
      <c r="B7" s="1" t="s">
        <v>1005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</row>
    <row r="8" spans="1:13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156</v>
      </c>
      <c r="F8" s="1" t="s">
        <v>65</v>
      </c>
      <c r="G8" s="1" t="s">
        <v>107</v>
      </c>
      <c r="H8" s="1" t="s">
        <v>108</v>
      </c>
      <c r="I8" s="1" t="s">
        <v>68</v>
      </c>
      <c r="J8" s="1" t="s">
        <v>110</v>
      </c>
      <c r="K8" s="1" t="s">
        <v>69</v>
      </c>
      <c r="L8" s="1" t="s">
        <v>111</v>
      </c>
      <c r="M8" s="1" t="s">
        <v>2</v>
      </c>
    </row>
    <row r="9" spans="1:13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168</v>
      </c>
      <c r="H9" s="1" t="s">
        <v>2</v>
      </c>
      <c r="I9" s="1" t="s">
        <v>6</v>
      </c>
      <c r="J9" s="1" t="s">
        <v>7</v>
      </c>
      <c r="K9" s="1" t="s">
        <v>7</v>
      </c>
      <c r="L9" s="1" t="s">
        <v>7</v>
      </c>
      <c r="M9" s="1" t="s">
        <v>2</v>
      </c>
    </row>
    <row r="10" spans="1:13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2</v>
      </c>
    </row>
    <row r="11" spans="1:13" x14ac:dyDescent="0.2">
      <c r="A11" s="8" t="s">
        <v>2</v>
      </c>
      <c r="B11" s="8" t="s">
        <v>1006</v>
      </c>
      <c r="C11" s="8" t="s">
        <v>2</v>
      </c>
      <c r="D11" s="8" t="s">
        <v>2</v>
      </c>
      <c r="E11" s="8" t="s">
        <v>2</v>
      </c>
      <c r="F11" s="8" t="s">
        <v>2</v>
      </c>
      <c r="G11" s="10">
        <v>0</v>
      </c>
      <c r="H11" s="8" t="s">
        <v>2</v>
      </c>
      <c r="I11" s="10">
        <v>0</v>
      </c>
      <c r="J11" s="8" t="s">
        <v>2</v>
      </c>
      <c r="K11" s="9">
        <v>0</v>
      </c>
      <c r="L11" s="9">
        <v>0</v>
      </c>
      <c r="M11" s="8" t="s">
        <v>2</v>
      </c>
    </row>
    <row r="12" spans="1:13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12">
        <v>0</v>
      </c>
      <c r="H12" s="3" t="s">
        <v>2</v>
      </c>
      <c r="I12" s="12">
        <v>0</v>
      </c>
      <c r="J12" s="3" t="s">
        <v>2</v>
      </c>
      <c r="K12" s="11">
        <v>0</v>
      </c>
      <c r="L12" s="11">
        <v>0</v>
      </c>
      <c r="M12" s="3" t="s">
        <v>2</v>
      </c>
    </row>
    <row r="13" spans="1:13" x14ac:dyDescent="0.2">
      <c r="A13" s="3" t="s">
        <v>2</v>
      </c>
      <c r="B13" s="3" t="s">
        <v>1007</v>
      </c>
      <c r="C13" s="3" t="s">
        <v>2</v>
      </c>
      <c r="D13" s="3" t="s">
        <v>2</v>
      </c>
      <c r="E13" s="3" t="s">
        <v>2</v>
      </c>
      <c r="F13" s="3" t="s">
        <v>2</v>
      </c>
      <c r="G13" s="12">
        <v>0</v>
      </c>
      <c r="H13" s="3" t="s">
        <v>2</v>
      </c>
      <c r="I13" s="12">
        <v>0</v>
      </c>
      <c r="J13" s="3" t="s">
        <v>2</v>
      </c>
      <c r="K13" s="11">
        <v>0</v>
      </c>
      <c r="L13" s="11">
        <v>0</v>
      </c>
      <c r="M13" s="3" t="s">
        <v>2</v>
      </c>
    </row>
    <row r="14" spans="1:13" x14ac:dyDescent="0.2">
      <c r="A14" s="3" t="s">
        <v>2</v>
      </c>
      <c r="B14" s="3" t="s">
        <v>1008</v>
      </c>
      <c r="C14" s="3" t="s">
        <v>2</v>
      </c>
      <c r="D14" s="3" t="s">
        <v>2</v>
      </c>
      <c r="E14" s="3" t="s">
        <v>2</v>
      </c>
      <c r="F14" s="3" t="s">
        <v>2</v>
      </c>
      <c r="G14" s="12">
        <v>0</v>
      </c>
      <c r="H14" s="3" t="s">
        <v>2</v>
      </c>
      <c r="I14" s="12">
        <v>0</v>
      </c>
      <c r="J14" s="3" t="s">
        <v>2</v>
      </c>
      <c r="K14" s="11">
        <v>0</v>
      </c>
      <c r="L14" s="11">
        <v>0</v>
      </c>
      <c r="M14" s="3" t="s">
        <v>2</v>
      </c>
    </row>
    <row r="15" spans="1:13" x14ac:dyDescent="0.2">
      <c r="A15" s="3" t="s">
        <v>2</v>
      </c>
      <c r="B15" s="3" t="s">
        <v>1009</v>
      </c>
      <c r="C15" s="3" t="s">
        <v>2</v>
      </c>
      <c r="D15" s="3" t="s">
        <v>2</v>
      </c>
      <c r="E15" s="3" t="s">
        <v>2</v>
      </c>
      <c r="F15" s="3" t="s">
        <v>2</v>
      </c>
      <c r="G15" s="12">
        <v>0</v>
      </c>
      <c r="H15" s="3" t="s">
        <v>2</v>
      </c>
      <c r="I15" s="12">
        <v>0</v>
      </c>
      <c r="J15" s="3" t="s">
        <v>2</v>
      </c>
      <c r="K15" s="11">
        <v>0</v>
      </c>
      <c r="L15" s="11">
        <v>0</v>
      </c>
      <c r="M15" s="3" t="s">
        <v>2</v>
      </c>
    </row>
    <row r="16" spans="1:13" x14ac:dyDescent="0.2">
      <c r="A16" s="3" t="s">
        <v>2</v>
      </c>
      <c r="B16" s="3" t="s">
        <v>853</v>
      </c>
      <c r="C16" s="3" t="s">
        <v>2</v>
      </c>
      <c r="D16" s="3" t="s">
        <v>2</v>
      </c>
      <c r="E16" s="3" t="s">
        <v>2</v>
      </c>
      <c r="F16" s="3" t="s">
        <v>2</v>
      </c>
      <c r="G16" s="12">
        <v>0</v>
      </c>
      <c r="H16" s="3" t="s">
        <v>2</v>
      </c>
      <c r="I16" s="12">
        <v>0</v>
      </c>
      <c r="J16" s="3" t="s">
        <v>2</v>
      </c>
      <c r="K16" s="11">
        <v>0</v>
      </c>
      <c r="L16" s="11">
        <v>0</v>
      </c>
      <c r="M16" s="3" t="s">
        <v>2</v>
      </c>
    </row>
    <row r="17" spans="1:13" x14ac:dyDescent="0.2">
      <c r="A17" s="3" t="s">
        <v>2</v>
      </c>
      <c r="B17" s="3" t="s">
        <v>100</v>
      </c>
      <c r="C17" s="3" t="s">
        <v>2</v>
      </c>
      <c r="D17" s="3" t="s">
        <v>2</v>
      </c>
      <c r="E17" s="3" t="s">
        <v>2</v>
      </c>
      <c r="F17" s="3" t="s">
        <v>2</v>
      </c>
      <c r="G17" s="12">
        <v>0</v>
      </c>
      <c r="H17" s="3" t="s">
        <v>2</v>
      </c>
      <c r="I17" s="12">
        <v>0</v>
      </c>
      <c r="J17" s="3" t="s">
        <v>2</v>
      </c>
      <c r="K17" s="11">
        <v>0</v>
      </c>
      <c r="L17" s="11">
        <v>0</v>
      </c>
      <c r="M17" s="3" t="s">
        <v>2</v>
      </c>
    </row>
    <row r="18" spans="1:13" x14ac:dyDescent="0.2">
      <c r="A18" s="3" t="s">
        <v>2</v>
      </c>
      <c r="B18" s="3" t="s">
        <v>1007</v>
      </c>
      <c r="C18" s="3" t="s">
        <v>2</v>
      </c>
      <c r="D18" s="3" t="s">
        <v>2</v>
      </c>
      <c r="E18" s="3" t="s">
        <v>2</v>
      </c>
      <c r="F18" s="3" t="s">
        <v>2</v>
      </c>
      <c r="G18" s="12">
        <v>0</v>
      </c>
      <c r="H18" s="3" t="s">
        <v>2</v>
      </c>
      <c r="I18" s="12">
        <v>0</v>
      </c>
      <c r="J18" s="3" t="s">
        <v>2</v>
      </c>
      <c r="K18" s="11">
        <v>0</v>
      </c>
      <c r="L18" s="11">
        <v>0</v>
      </c>
      <c r="M18" s="3" t="s">
        <v>2</v>
      </c>
    </row>
    <row r="19" spans="1:13" x14ac:dyDescent="0.2">
      <c r="A19" s="3" t="s">
        <v>2</v>
      </c>
      <c r="B19" s="3" t="s">
        <v>1010</v>
      </c>
      <c r="C19" s="3" t="s">
        <v>2</v>
      </c>
      <c r="D19" s="3" t="s">
        <v>2</v>
      </c>
      <c r="E19" s="3" t="s">
        <v>2</v>
      </c>
      <c r="F19" s="3" t="s">
        <v>2</v>
      </c>
      <c r="G19" s="12">
        <v>0</v>
      </c>
      <c r="H19" s="3" t="s">
        <v>2</v>
      </c>
      <c r="I19" s="12">
        <v>0</v>
      </c>
      <c r="J19" s="3" t="s">
        <v>2</v>
      </c>
      <c r="K19" s="11">
        <v>0</v>
      </c>
      <c r="L19" s="11">
        <v>0</v>
      </c>
      <c r="M19" s="3" t="s">
        <v>2</v>
      </c>
    </row>
    <row r="20" spans="1:13" x14ac:dyDescent="0.2">
      <c r="A20" s="3" t="s">
        <v>2</v>
      </c>
      <c r="B20" s="3" t="s">
        <v>1009</v>
      </c>
      <c r="C20" s="3" t="s">
        <v>2</v>
      </c>
      <c r="D20" s="3" t="s">
        <v>2</v>
      </c>
      <c r="E20" s="3" t="s">
        <v>2</v>
      </c>
      <c r="F20" s="3" t="s">
        <v>2</v>
      </c>
      <c r="G20" s="12">
        <v>0</v>
      </c>
      <c r="H20" s="3" t="s">
        <v>2</v>
      </c>
      <c r="I20" s="12">
        <v>0</v>
      </c>
      <c r="J20" s="3" t="s">
        <v>2</v>
      </c>
      <c r="K20" s="11">
        <v>0</v>
      </c>
      <c r="L20" s="11">
        <v>0</v>
      </c>
      <c r="M20" s="3" t="s">
        <v>2</v>
      </c>
    </row>
    <row r="21" spans="1:13" x14ac:dyDescent="0.2">
      <c r="A21" s="3" t="s">
        <v>2</v>
      </c>
      <c r="B21" s="3" t="s">
        <v>1011</v>
      </c>
      <c r="C21" s="3" t="s">
        <v>2</v>
      </c>
      <c r="D21" s="3" t="s">
        <v>2</v>
      </c>
      <c r="E21" s="3" t="s">
        <v>2</v>
      </c>
      <c r="F21" s="3" t="s">
        <v>2</v>
      </c>
      <c r="G21" s="12">
        <v>0</v>
      </c>
      <c r="H21" s="3" t="s">
        <v>2</v>
      </c>
      <c r="I21" s="12">
        <v>0</v>
      </c>
      <c r="J21" s="3" t="s">
        <v>2</v>
      </c>
      <c r="K21" s="11">
        <v>0</v>
      </c>
      <c r="L21" s="11">
        <v>0</v>
      </c>
      <c r="M21" s="3" t="s">
        <v>2</v>
      </c>
    </row>
    <row r="22" spans="1:13" x14ac:dyDescent="0.2">
      <c r="A22" s="3" t="s">
        <v>2</v>
      </c>
      <c r="B22" s="3" t="s">
        <v>853</v>
      </c>
      <c r="C22" s="3" t="s">
        <v>2</v>
      </c>
      <c r="D22" s="3" t="s">
        <v>2</v>
      </c>
      <c r="E22" s="3" t="s">
        <v>2</v>
      </c>
      <c r="F22" s="3" t="s">
        <v>2</v>
      </c>
      <c r="G22" s="12">
        <v>0</v>
      </c>
      <c r="H22" s="3" t="s">
        <v>2</v>
      </c>
      <c r="I22" s="12">
        <v>0</v>
      </c>
      <c r="J22" s="3" t="s">
        <v>2</v>
      </c>
      <c r="K22" s="11">
        <v>0</v>
      </c>
      <c r="L22" s="11">
        <v>0</v>
      </c>
      <c r="M22" s="3" t="s">
        <v>2</v>
      </c>
    </row>
    <row r="23" spans="1:13" x14ac:dyDescent="0.2">
      <c r="A23" s="8" t="s">
        <v>2</v>
      </c>
      <c r="B23" s="8" t="s">
        <v>101</v>
      </c>
      <c r="C23" s="8" t="s">
        <v>2</v>
      </c>
      <c r="D23" s="8" t="s">
        <v>2</v>
      </c>
      <c r="E23" s="8" t="s">
        <v>2</v>
      </c>
      <c r="F23" s="8" t="s">
        <v>2</v>
      </c>
      <c r="G23" s="8" t="s">
        <v>2</v>
      </c>
      <c r="H23" s="8" t="s">
        <v>2</v>
      </c>
      <c r="I23" s="8" t="s">
        <v>2</v>
      </c>
      <c r="J23" s="8" t="s">
        <v>2</v>
      </c>
      <c r="K23" s="8" t="s">
        <v>2</v>
      </c>
      <c r="L23" s="8" t="s">
        <v>2</v>
      </c>
      <c r="M23" s="8" t="s">
        <v>2</v>
      </c>
    </row>
    <row r="24" spans="1:13" x14ac:dyDescent="0.2">
      <c r="A24" s="8" t="s">
        <v>2</v>
      </c>
      <c r="B24" s="8" t="s">
        <v>153</v>
      </c>
      <c r="C24" s="8" t="s">
        <v>2</v>
      </c>
      <c r="D24" s="8" t="s">
        <v>2</v>
      </c>
      <c r="E24" s="8" t="s">
        <v>2</v>
      </c>
      <c r="F24" s="8" t="s">
        <v>2</v>
      </c>
      <c r="G24" s="8" t="s">
        <v>2</v>
      </c>
      <c r="H24" s="8" t="s">
        <v>2</v>
      </c>
      <c r="I24" s="8" t="s">
        <v>2</v>
      </c>
      <c r="J24" s="8" t="s">
        <v>2</v>
      </c>
      <c r="K24" s="8" t="s">
        <v>2</v>
      </c>
      <c r="L24" s="8" t="s">
        <v>2</v>
      </c>
      <c r="M24" s="8" t="s">
        <v>2</v>
      </c>
    </row>
    <row r="25" spans="1:13" x14ac:dyDescent="0.2">
      <c r="A25" s="7" t="s">
        <v>463</v>
      </c>
      <c r="B25" s="7" t="s">
        <v>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0" customWidth="1"/>
    <col min="6" max="6" width="14" customWidth="1"/>
    <col min="7" max="7" width="10" customWidth="1"/>
    <col min="8" max="8" width="15" customWidth="1"/>
    <col min="9" max="9" width="11" customWidth="1"/>
    <col min="10" max="10" width="24" customWidth="1"/>
    <col min="11" max="11" width="21" customWidth="1"/>
    <col min="12" max="12" width="2" customWidth="1"/>
  </cols>
  <sheetData>
    <row r="1" spans="1:12" x14ac:dyDescent="0.2">
      <c r="B1" s="7" t="s">
        <v>0</v>
      </c>
    </row>
    <row r="2" spans="1:12" x14ac:dyDescent="0.2">
      <c r="B2" s="7" t="s">
        <v>1</v>
      </c>
    </row>
    <row r="3" spans="1:12" x14ac:dyDescent="0.2">
      <c r="B3" s="7" t="s">
        <v>1</v>
      </c>
    </row>
    <row r="4" spans="1:12" x14ac:dyDescent="0.2">
      <c r="B4" s="7" t="s">
        <v>2</v>
      </c>
    </row>
    <row r="5" spans="1:12" x14ac:dyDescent="0.2">
      <c r="B5" s="7" t="s">
        <v>2</v>
      </c>
    </row>
    <row r="6" spans="1:12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</row>
    <row r="7" spans="1:12" x14ac:dyDescent="0.2">
      <c r="A7" s="1" t="s">
        <v>2</v>
      </c>
      <c r="B7" s="1" t="s">
        <v>1012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</row>
    <row r="8" spans="1:12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156</v>
      </c>
      <c r="F8" s="1" t="s">
        <v>65</v>
      </c>
      <c r="G8" s="1" t="s">
        <v>107</v>
      </c>
      <c r="H8" s="1" t="s">
        <v>108</v>
      </c>
      <c r="I8" s="1" t="s">
        <v>68</v>
      </c>
      <c r="J8" s="1" t="s">
        <v>69</v>
      </c>
      <c r="K8" s="1" t="s">
        <v>70</v>
      </c>
      <c r="L8" s="1" t="s">
        <v>2</v>
      </c>
    </row>
    <row r="9" spans="1:12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113</v>
      </c>
      <c r="H9" s="1" t="s">
        <v>114</v>
      </c>
      <c r="I9" s="1" t="s">
        <v>6</v>
      </c>
      <c r="J9" s="1" t="s">
        <v>7</v>
      </c>
      <c r="K9" s="1" t="s">
        <v>7</v>
      </c>
      <c r="L9" s="1" t="s">
        <v>2</v>
      </c>
    </row>
    <row r="10" spans="1:12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2</v>
      </c>
    </row>
    <row r="11" spans="1:12" x14ac:dyDescent="0.2">
      <c r="A11" s="8" t="s">
        <v>2</v>
      </c>
      <c r="B11" s="8" t="s">
        <v>1013</v>
      </c>
      <c r="C11" s="8" t="s">
        <v>2</v>
      </c>
      <c r="D11" s="8" t="s">
        <v>2</v>
      </c>
      <c r="E11" s="8" t="s">
        <v>2</v>
      </c>
      <c r="F11" s="8" t="s">
        <v>2</v>
      </c>
      <c r="G11" s="10">
        <v>91</v>
      </c>
      <c r="H11" s="8" t="s">
        <v>2</v>
      </c>
      <c r="I11" s="10">
        <v>-7719.3</v>
      </c>
      <c r="J11" s="9">
        <v>1</v>
      </c>
      <c r="K11" s="9">
        <v>-2.3E-3</v>
      </c>
      <c r="L11" s="8" t="s">
        <v>2</v>
      </c>
    </row>
    <row r="12" spans="1:12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12">
        <v>0</v>
      </c>
      <c r="H12" s="3" t="s">
        <v>2</v>
      </c>
      <c r="I12" s="12">
        <v>0</v>
      </c>
      <c r="J12" s="11">
        <v>0</v>
      </c>
      <c r="K12" s="11">
        <v>0</v>
      </c>
      <c r="L12" s="3" t="s">
        <v>2</v>
      </c>
    </row>
    <row r="13" spans="1:12" x14ac:dyDescent="0.2">
      <c r="A13" s="3" t="s">
        <v>2</v>
      </c>
      <c r="B13" s="3" t="s">
        <v>100</v>
      </c>
      <c r="C13" s="3" t="s">
        <v>2</v>
      </c>
      <c r="D13" s="3" t="s">
        <v>2</v>
      </c>
      <c r="E13" s="3" t="s">
        <v>2</v>
      </c>
      <c r="F13" s="3" t="s">
        <v>2</v>
      </c>
      <c r="G13" s="12">
        <v>91</v>
      </c>
      <c r="H13" s="3" t="s">
        <v>2</v>
      </c>
      <c r="I13" s="12">
        <v>-7719.3</v>
      </c>
      <c r="J13" s="11">
        <v>1</v>
      </c>
      <c r="K13" s="11">
        <v>-2.3E-3</v>
      </c>
      <c r="L13" s="3" t="s">
        <v>2</v>
      </c>
    </row>
    <row r="14" spans="1:12" x14ac:dyDescent="0.2">
      <c r="A14" s="13" t="s">
        <v>2</v>
      </c>
      <c r="B14" s="13" t="s">
        <v>1014</v>
      </c>
      <c r="C14" s="14">
        <v>8826751</v>
      </c>
      <c r="D14" s="13" t="s">
        <v>1015</v>
      </c>
      <c r="E14" s="13" t="s">
        <v>1016</v>
      </c>
      <c r="F14" s="13" t="s">
        <v>43</v>
      </c>
      <c r="G14" s="16">
        <v>48</v>
      </c>
      <c r="H14" s="16">
        <v>-2667057.5</v>
      </c>
      <c r="I14" s="16">
        <v>-4563.87</v>
      </c>
      <c r="J14" s="15">
        <v>0.59119999999999995</v>
      </c>
      <c r="K14" s="15">
        <v>-1.4E-3</v>
      </c>
      <c r="L14" s="13" t="s">
        <v>2</v>
      </c>
    </row>
    <row r="15" spans="1:12" x14ac:dyDescent="0.2">
      <c r="A15" s="13" t="s">
        <v>2</v>
      </c>
      <c r="B15" s="13" t="s">
        <v>1017</v>
      </c>
      <c r="C15" s="14">
        <v>8826753</v>
      </c>
      <c r="D15" s="13" t="s">
        <v>1015</v>
      </c>
      <c r="E15" s="13" t="s">
        <v>1016</v>
      </c>
      <c r="F15" s="13" t="s">
        <v>43</v>
      </c>
      <c r="G15" s="16">
        <v>43</v>
      </c>
      <c r="H15" s="16">
        <v>-2058407</v>
      </c>
      <c r="I15" s="16">
        <v>-3155.43</v>
      </c>
      <c r="J15" s="15">
        <v>0.4088</v>
      </c>
      <c r="K15" s="15">
        <v>-8.9999999999999998E-4</v>
      </c>
      <c r="L15" s="13" t="s">
        <v>2</v>
      </c>
    </row>
    <row r="16" spans="1:12" x14ac:dyDescent="0.2">
      <c r="A16" s="8" t="s">
        <v>2</v>
      </c>
      <c r="B16" s="8" t="s">
        <v>101</v>
      </c>
      <c r="C16" s="8" t="s">
        <v>2</v>
      </c>
      <c r="D16" s="8" t="s">
        <v>2</v>
      </c>
      <c r="E16" s="8" t="s">
        <v>2</v>
      </c>
      <c r="F16" s="8" t="s">
        <v>2</v>
      </c>
      <c r="G16" s="8" t="s">
        <v>2</v>
      </c>
      <c r="H16" s="8" t="s">
        <v>2</v>
      </c>
      <c r="I16" s="8" t="s">
        <v>2</v>
      </c>
      <c r="J16" s="8" t="s">
        <v>2</v>
      </c>
      <c r="K16" s="8" t="s">
        <v>2</v>
      </c>
      <c r="L16" s="8" t="s">
        <v>2</v>
      </c>
    </row>
    <row r="17" spans="1:12" x14ac:dyDescent="0.2">
      <c r="A17" s="8" t="s">
        <v>2</v>
      </c>
      <c r="B17" s="8" t="s">
        <v>153</v>
      </c>
      <c r="C17" s="8" t="s">
        <v>2</v>
      </c>
      <c r="D17" s="8" t="s">
        <v>2</v>
      </c>
      <c r="E17" s="8" t="s">
        <v>2</v>
      </c>
      <c r="F17" s="8" t="s">
        <v>2</v>
      </c>
      <c r="G17" s="8" t="s">
        <v>2</v>
      </c>
      <c r="H17" s="8" t="s">
        <v>2</v>
      </c>
      <c r="I17" s="8" t="s">
        <v>2</v>
      </c>
      <c r="J17" s="8" t="s">
        <v>2</v>
      </c>
      <c r="K17" s="8" t="s">
        <v>2</v>
      </c>
      <c r="L17" s="8" t="s">
        <v>2</v>
      </c>
    </row>
    <row r="18" spans="1:12" x14ac:dyDescent="0.2">
      <c r="A18" s="7" t="s">
        <v>463</v>
      </c>
      <c r="B18" s="7" t="s">
        <v>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0" customWidth="1"/>
    <col min="10" max="10" width="13" customWidth="1"/>
    <col min="11" max="12" width="15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</cols>
  <sheetData>
    <row r="1" spans="1:18" x14ac:dyDescent="0.2">
      <c r="B1" s="7" t="s">
        <v>0</v>
      </c>
    </row>
    <row r="2" spans="1:18" x14ac:dyDescent="0.2">
      <c r="B2" s="7" t="s">
        <v>1</v>
      </c>
    </row>
    <row r="3" spans="1:18" x14ac:dyDescent="0.2">
      <c r="B3" s="7" t="s">
        <v>1</v>
      </c>
    </row>
    <row r="4" spans="1:18" x14ac:dyDescent="0.2">
      <c r="B4" s="7" t="s">
        <v>2</v>
      </c>
    </row>
    <row r="5" spans="1:18" x14ac:dyDescent="0.2">
      <c r="B5" s="7" t="s">
        <v>2</v>
      </c>
    </row>
    <row r="6" spans="1:18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</row>
    <row r="7" spans="1:18" x14ac:dyDescent="0.2">
      <c r="A7" s="1" t="s">
        <v>2</v>
      </c>
      <c r="B7" s="1" t="s">
        <v>1018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</row>
    <row r="8" spans="1:18" x14ac:dyDescent="0.2">
      <c r="A8" s="1" t="s">
        <v>2</v>
      </c>
      <c r="B8" s="1" t="s">
        <v>60</v>
      </c>
      <c r="C8" s="1" t="s">
        <v>61</v>
      </c>
      <c r="D8" s="1" t="s">
        <v>1019</v>
      </c>
      <c r="E8" s="1" t="s">
        <v>63</v>
      </c>
      <c r="F8" s="1" t="s">
        <v>64</v>
      </c>
      <c r="G8" s="1" t="s">
        <v>105</v>
      </c>
      <c r="H8" s="1" t="s">
        <v>106</v>
      </c>
      <c r="I8" s="1" t="s">
        <v>65</v>
      </c>
      <c r="J8" s="1" t="s">
        <v>66</v>
      </c>
      <c r="K8" s="1" t="s">
        <v>67</v>
      </c>
      <c r="L8" s="1" t="s">
        <v>107</v>
      </c>
      <c r="M8" s="1" t="s">
        <v>108</v>
      </c>
      <c r="N8" s="1" t="s">
        <v>68</v>
      </c>
      <c r="O8" s="1" t="s">
        <v>110</v>
      </c>
      <c r="P8" s="1" t="s">
        <v>69</v>
      </c>
      <c r="Q8" s="1" t="s">
        <v>111</v>
      </c>
      <c r="R8" s="1" t="s">
        <v>2</v>
      </c>
    </row>
    <row r="9" spans="1:18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112</v>
      </c>
      <c r="I9" s="1" t="s">
        <v>2</v>
      </c>
      <c r="J9" s="1" t="s">
        <v>7</v>
      </c>
      <c r="K9" s="1" t="s">
        <v>7</v>
      </c>
      <c r="L9" s="1" t="s">
        <v>113</v>
      </c>
      <c r="M9" s="1" t="s">
        <v>114</v>
      </c>
      <c r="N9" s="1" t="s">
        <v>6</v>
      </c>
      <c r="O9" s="1" t="s">
        <v>7</v>
      </c>
      <c r="P9" s="1" t="s">
        <v>7</v>
      </c>
      <c r="Q9" s="1" t="s">
        <v>7</v>
      </c>
      <c r="R9" s="1" t="s">
        <v>2</v>
      </c>
    </row>
    <row r="10" spans="1:18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2</v>
      </c>
    </row>
    <row r="11" spans="1:18" x14ac:dyDescent="0.2">
      <c r="A11" s="8" t="s">
        <v>2</v>
      </c>
      <c r="B11" s="8" t="s">
        <v>1020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3.69</v>
      </c>
      <c r="I11" s="8" t="s">
        <v>2</v>
      </c>
      <c r="J11" s="9">
        <v>6.8999999999999999E-3</v>
      </c>
      <c r="K11" s="9">
        <v>1.6500000000000001E-2</v>
      </c>
      <c r="L11" s="10">
        <v>22993000</v>
      </c>
      <c r="M11" s="8" t="s">
        <v>2</v>
      </c>
      <c r="N11" s="10">
        <v>22378.400000000001</v>
      </c>
      <c r="O11" s="8" t="s">
        <v>2</v>
      </c>
      <c r="P11" s="9">
        <v>1</v>
      </c>
      <c r="Q11" s="9">
        <v>6.7000000000000002E-3</v>
      </c>
      <c r="R11" s="8" t="s">
        <v>2</v>
      </c>
    </row>
    <row r="12" spans="1:18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3.69</v>
      </c>
      <c r="I12" s="3" t="s">
        <v>2</v>
      </c>
      <c r="J12" s="11">
        <v>6.8999999999999999E-3</v>
      </c>
      <c r="K12" s="11">
        <v>1.6500000000000001E-2</v>
      </c>
      <c r="L12" s="12">
        <v>22993000</v>
      </c>
      <c r="M12" s="3" t="s">
        <v>2</v>
      </c>
      <c r="N12" s="12">
        <v>22378.400000000001</v>
      </c>
      <c r="O12" s="3" t="s">
        <v>2</v>
      </c>
      <c r="P12" s="11">
        <v>1</v>
      </c>
      <c r="Q12" s="11">
        <v>6.7000000000000002E-3</v>
      </c>
      <c r="R12" s="3" t="s">
        <v>2</v>
      </c>
    </row>
    <row r="13" spans="1:18" x14ac:dyDescent="0.2">
      <c r="A13" s="3" t="s">
        <v>2</v>
      </c>
      <c r="B13" s="3" t="s">
        <v>1021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12">
        <v>0</v>
      </c>
      <c r="I13" s="3" t="s">
        <v>2</v>
      </c>
      <c r="J13" s="11">
        <v>0</v>
      </c>
      <c r="K13" s="11">
        <v>0</v>
      </c>
      <c r="L13" s="12">
        <v>0</v>
      </c>
      <c r="M13" s="3" t="s">
        <v>2</v>
      </c>
      <c r="N13" s="12">
        <v>0</v>
      </c>
      <c r="O13" s="3" t="s">
        <v>2</v>
      </c>
      <c r="P13" s="11">
        <v>0</v>
      </c>
      <c r="Q13" s="11">
        <v>0</v>
      </c>
      <c r="R13" s="3" t="s">
        <v>2</v>
      </c>
    </row>
    <row r="14" spans="1:18" x14ac:dyDescent="0.2">
      <c r="A14" s="3" t="s">
        <v>2</v>
      </c>
      <c r="B14" s="3" t="s">
        <v>1022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12">
        <v>3.69</v>
      </c>
      <c r="I14" s="3" t="s">
        <v>2</v>
      </c>
      <c r="J14" s="11">
        <v>6.8999999999999999E-3</v>
      </c>
      <c r="K14" s="11">
        <v>1.6500000000000001E-2</v>
      </c>
      <c r="L14" s="12">
        <v>22993000</v>
      </c>
      <c r="M14" s="3" t="s">
        <v>2</v>
      </c>
      <c r="N14" s="12">
        <v>22378.400000000001</v>
      </c>
      <c r="O14" s="3" t="s">
        <v>2</v>
      </c>
      <c r="P14" s="11">
        <v>1</v>
      </c>
      <c r="Q14" s="11">
        <v>6.7000000000000002E-3</v>
      </c>
      <c r="R14" s="3" t="s">
        <v>2</v>
      </c>
    </row>
    <row r="15" spans="1:18" x14ac:dyDescent="0.2">
      <c r="A15" s="13" t="s">
        <v>2</v>
      </c>
      <c r="B15" s="13" t="s">
        <v>1023</v>
      </c>
      <c r="C15" s="14">
        <v>1162577</v>
      </c>
      <c r="D15" s="13" t="s">
        <v>1024</v>
      </c>
      <c r="E15" s="13" t="s">
        <v>172</v>
      </c>
      <c r="F15" s="13" t="s">
        <v>84</v>
      </c>
      <c r="G15" s="13" t="s">
        <v>2</v>
      </c>
      <c r="H15" s="16">
        <v>5.73</v>
      </c>
      <c r="I15" s="13" t="s">
        <v>85</v>
      </c>
      <c r="J15" s="15">
        <v>5.0000000000000001E-4</v>
      </c>
      <c r="K15" s="15">
        <v>1.32E-2</v>
      </c>
      <c r="L15" s="16">
        <v>5818000</v>
      </c>
      <c r="M15" s="16">
        <v>92.5</v>
      </c>
      <c r="N15" s="16">
        <v>5381.65</v>
      </c>
      <c r="O15" s="15">
        <v>7.3000000000000001E-3</v>
      </c>
      <c r="P15" s="15">
        <v>0.24049999999999999</v>
      </c>
      <c r="Q15" s="15">
        <v>1.6000000000000001E-3</v>
      </c>
      <c r="R15" s="13" t="s">
        <v>2</v>
      </c>
    </row>
    <row r="16" spans="1:18" x14ac:dyDescent="0.2">
      <c r="A16" s="13" t="s">
        <v>2</v>
      </c>
      <c r="B16" s="13" t="s">
        <v>1025</v>
      </c>
      <c r="C16" s="14">
        <v>1142215</v>
      </c>
      <c r="D16" s="13" t="s">
        <v>1024</v>
      </c>
      <c r="E16" s="13" t="s">
        <v>172</v>
      </c>
      <c r="F16" s="13" t="s">
        <v>84</v>
      </c>
      <c r="G16" s="13" t="s">
        <v>2</v>
      </c>
      <c r="H16" s="16">
        <v>2.57</v>
      </c>
      <c r="I16" s="13" t="s">
        <v>85</v>
      </c>
      <c r="J16" s="15">
        <v>6.1999999999999998E-3</v>
      </c>
      <c r="K16" s="15">
        <v>1.6E-2</v>
      </c>
      <c r="L16" s="16">
        <v>14584000</v>
      </c>
      <c r="M16" s="16">
        <v>98.76</v>
      </c>
      <c r="N16" s="16">
        <v>14403.16</v>
      </c>
      <c r="O16" s="15">
        <v>2.8999999999999998E-3</v>
      </c>
      <c r="P16" s="15">
        <v>0.64359999999999995</v>
      </c>
      <c r="Q16" s="15">
        <v>4.3E-3</v>
      </c>
      <c r="R16" s="13" t="s">
        <v>2</v>
      </c>
    </row>
    <row r="17" spans="1:18" x14ac:dyDescent="0.2">
      <c r="A17" s="13" t="s">
        <v>2</v>
      </c>
      <c r="B17" s="13" t="s">
        <v>1026</v>
      </c>
      <c r="C17" s="14">
        <v>1162304</v>
      </c>
      <c r="D17" s="13" t="s">
        <v>1027</v>
      </c>
      <c r="E17" s="13" t="s">
        <v>172</v>
      </c>
      <c r="F17" s="13" t="s">
        <v>84</v>
      </c>
      <c r="G17" s="13" t="s">
        <v>2</v>
      </c>
      <c r="H17" s="16">
        <v>5.66</v>
      </c>
      <c r="I17" s="13" t="s">
        <v>85</v>
      </c>
      <c r="J17" s="15">
        <v>2.46E-2</v>
      </c>
      <c r="K17" s="15">
        <v>2.58E-2</v>
      </c>
      <c r="L17" s="16">
        <v>2591000</v>
      </c>
      <c r="M17" s="16">
        <v>100.1</v>
      </c>
      <c r="N17" s="16">
        <v>2593.59</v>
      </c>
      <c r="O17" s="15">
        <v>9.1999999999999998E-3</v>
      </c>
      <c r="P17" s="15">
        <v>0.1159</v>
      </c>
      <c r="Q17" s="15">
        <v>8.0000000000000004E-4</v>
      </c>
      <c r="R17" s="13" t="s">
        <v>2</v>
      </c>
    </row>
    <row r="18" spans="1:18" x14ac:dyDescent="0.2">
      <c r="A18" s="3" t="s">
        <v>2</v>
      </c>
      <c r="B18" s="3" t="s">
        <v>1028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12">
        <v>0</v>
      </c>
      <c r="I18" s="3" t="s">
        <v>2</v>
      </c>
      <c r="J18" s="11">
        <v>0</v>
      </c>
      <c r="K18" s="11">
        <v>0</v>
      </c>
      <c r="L18" s="12">
        <v>0</v>
      </c>
      <c r="M18" s="3" t="s">
        <v>2</v>
      </c>
      <c r="N18" s="12">
        <v>0</v>
      </c>
      <c r="O18" s="3" t="s">
        <v>2</v>
      </c>
      <c r="P18" s="11">
        <v>0</v>
      </c>
      <c r="Q18" s="11">
        <v>0</v>
      </c>
      <c r="R18" s="3" t="s">
        <v>2</v>
      </c>
    </row>
    <row r="19" spans="1:18" x14ac:dyDescent="0.2">
      <c r="A19" s="3" t="s">
        <v>2</v>
      </c>
      <c r="B19" s="3" t="s">
        <v>100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12">
        <v>0</v>
      </c>
      <c r="I19" s="3" t="s">
        <v>2</v>
      </c>
      <c r="J19" s="11">
        <v>0</v>
      </c>
      <c r="K19" s="11">
        <v>0</v>
      </c>
      <c r="L19" s="12">
        <v>0</v>
      </c>
      <c r="M19" s="3" t="s">
        <v>2</v>
      </c>
      <c r="N19" s="12">
        <v>0</v>
      </c>
      <c r="O19" s="3" t="s">
        <v>2</v>
      </c>
      <c r="P19" s="11">
        <v>0</v>
      </c>
      <c r="Q19" s="11">
        <v>0</v>
      </c>
      <c r="R19" s="3" t="s">
        <v>2</v>
      </c>
    </row>
    <row r="20" spans="1:18" x14ac:dyDescent="0.2">
      <c r="A20" s="3" t="s">
        <v>2</v>
      </c>
      <c r="B20" s="3" t="s">
        <v>1021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12">
        <v>0</v>
      </c>
      <c r="I20" s="3" t="s">
        <v>2</v>
      </c>
      <c r="J20" s="11">
        <v>0</v>
      </c>
      <c r="K20" s="11">
        <v>0</v>
      </c>
      <c r="L20" s="12">
        <v>0</v>
      </c>
      <c r="M20" s="3" t="s">
        <v>2</v>
      </c>
      <c r="N20" s="12">
        <v>0</v>
      </c>
      <c r="O20" s="3" t="s">
        <v>2</v>
      </c>
      <c r="P20" s="11">
        <v>0</v>
      </c>
      <c r="Q20" s="11">
        <v>0</v>
      </c>
      <c r="R20" s="3" t="s">
        <v>2</v>
      </c>
    </row>
    <row r="21" spans="1:18" x14ac:dyDescent="0.2">
      <c r="A21" s="3" t="s">
        <v>2</v>
      </c>
      <c r="B21" s="3" t="s">
        <v>1022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12">
        <v>0</v>
      </c>
      <c r="I21" s="3" t="s">
        <v>2</v>
      </c>
      <c r="J21" s="11">
        <v>0</v>
      </c>
      <c r="K21" s="11">
        <v>0</v>
      </c>
      <c r="L21" s="12">
        <v>0</v>
      </c>
      <c r="M21" s="3" t="s">
        <v>2</v>
      </c>
      <c r="N21" s="12">
        <v>0</v>
      </c>
      <c r="O21" s="3" t="s">
        <v>2</v>
      </c>
      <c r="P21" s="11">
        <v>0</v>
      </c>
      <c r="Q21" s="11">
        <v>0</v>
      </c>
      <c r="R21" s="3" t="s">
        <v>2</v>
      </c>
    </row>
    <row r="22" spans="1:18" x14ac:dyDescent="0.2">
      <c r="A22" s="3" t="s">
        <v>2</v>
      </c>
      <c r="B22" s="3" t="s">
        <v>1028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12">
        <v>0</v>
      </c>
      <c r="I22" s="3" t="s">
        <v>2</v>
      </c>
      <c r="J22" s="11">
        <v>0</v>
      </c>
      <c r="K22" s="11">
        <v>0</v>
      </c>
      <c r="L22" s="12">
        <v>0</v>
      </c>
      <c r="M22" s="3" t="s">
        <v>2</v>
      </c>
      <c r="N22" s="12">
        <v>0</v>
      </c>
      <c r="O22" s="3" t="s">
        <v>2</v>
      </c>
      <c r="P22" s="11">
        <v>0</v>
      </c>
      <c r="Q22" s="11">
        <v>0</v>
      </c>
      <c r="R22" s="3" t="s">
        <v>2</v>
      </c>
    </row>
    <row r="23" spans="1:18" x14ac:dyDescent="0.2">
      <c r="A23" s="8" t="s">
        <v>2</v>
      </c>
      <c r="B23" s="8" t="s">
        <v>101</v>
      </c>
      <c r="C23" s="8" t="s">
        <v>2</v>
      </c>
      <c r="D23" s="8" t="s">
        <v>2</v>
      </c>
      <c r="E23" s="8" t="s">
        <v>2</v>
      </c>
      <c r="F23" s="8" t="s">
        <v>2</v>
      </c>
      <c r="G23" s="8" t="s">
        <v>2</v>
      </c>
      <c r="H23" s="8" t="s">
        <v>2</v>
      </c>
      <c r="I23" s="8" t="s">
        <v>2</v>
      </c>
      <c r="J23" s="8" t="s">
        <v>2</v>
      </c>
      <c r="K23" s="8" t="s">
        <v>2</v>
      </c>
      <c r="L23" s="8" t="s">
        <v>2</v>
      </c>
      <c r="M23" s="8" t="s">
        <v>2</v>
      </c>
      <c r="N23" s="8" t="s">
        <v>2</v>
      </c>
      <c r="O23" s="8" t="s">
        <v>2</v>
      </c>
      <c r="P23" s="8" t="s">
        <v>2</v>
      </c>
      <c r="Q23" s="8" t="s">
        <v>2</v>
      </c>
      <c r="R23" s="8" t="s">
        <v>2</v>
      </c>
    </row>
    <row r="24" spans="1:18" x14ac:dyDescent="0.2">
      <c r="A24" s="8" t="s">
        <v>2</v>
      </c>
      <c r="B24" s="8" t="s">
        <v>153</v>
      </c>
      <c r="C24" s="8" t="s">
        <v>2</v>
      </c>
      <c r="D24" s="8" t="s">
        <v>2</v>
      </c>
      <c r="E24" s="8" t="s">
        <v>2</v>
      </c>
      <c r="F24" s="8" t="s">
        <v>2</v>
      </c>
      <c r="G24" s="8" t="s">
        <v>2</v>
      </c>
      <c r="H24" s="8" t="s">
        <v>2</v>
      </c>
      <c r="I24" s="8" t="s">
        <v>2</v>
      </c>
      <c r="J24" s="8" t="s">
        <v>2</v>
      </c>
      <c r="K24" s="8" t="s">
        <v>2</v>
      </c>
      <c r="L24" s="8" t="s">
        <v>2</v>
      </c>
      <c r="M24" s="8" t="s">
        <v>2</v>
      </c>
      <c r="N24" s="8" t="s">
        <v>2</v>
      </c>
      <c r="O24" s="8" t="s">
        <v>2</v>
      </c>
      <c r="P24" s="8" t="s">
        <v>2</v>
      </c>
      <c r="Q24" s="8" t="s">
        <v>2</v>
      </c>
      <c r="R24" s="8" t="s">
        <v>2</v>
      </c>
    </row>
    <row r="25" spans="1:18" x14ac:dyDescent="0.2">
      <c r="A25" s="7" t="s">
        <v>463</v>
      </c>
      <c r="B25" s="7" t="s">
        <v>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rightToLeft="1" workbookViewId="0"/>
  </sheetViews>
  <sheetFormatPr defaultRowHeight="14.25" x14ac:dyDescent="0.2"/>
  <cols>
    <col min="1" max="1" width="2" customWidth="1"/>
    <col min="2" max="2" width="45" customWidth="1"/>
    <col min="3" max="3" width="11" customWidth="1"/>
    <col min="4" max="4" width="7" customWidth="1"/>
    <col min="5" max="5" width="9" customWidth="1"/>
    <col min="6" max="6" width="13" customWidth="1"/>
    <col min="7" max="7" width="6" customWidth="1"/>
    <col min="8" max="8" width="10" customWidth="1"/>
    <col min="9" max="9" width="13" customWidth="1"/>
    <col min="10" max="10" width="15" customWidth="1"/>
    <col min="11" max="11" width="10" customWidth="1"/>
    <col min="12" max="12" width="8" customWidth="1"/>
    <col min="13" max="13" width="11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1:17" x14ac:dyDescent="0.2">
      <c r="B1" s="7" t="s">
        <v>0</v>
      </c>
    </row>
    <row r="2" spans="1:17" x14ac:dyDescent="0.2">
      <c r="B2" s="7" t="s">
        <v>1</v>
      </c>
    </row>
    <row r="3" spans="1:17" x14ac:dyDescent="0.2">
      <c r="B3" s="7" t="s">
        <v>1</v>
      </c>
    </row>
    <row r="4" spans="1:17" x14ac:dyDescent="0.2">
      <c r="B4" s="7" t="s">
        <v>2</v>
      </c>
    </row>
    <row r="5" spans="1:17" x14ac:dyDescent="0.2">
      <c r="B5" s="7" t="s">
        <v>2</v>
      </c>
    </row>
    <row r="6" spans="1:17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</row>
    <row r="7" spans="1:17" x14ac:dyDescent="0.2">
      <c r="A7" s="1" t="s">
        <v>2</v>
      </c>
      <c r="B7" s="1" t="s">
        <v>1030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</row>
    <row r="8" spans="1:17" x14ac:dyDescent="0.2">
      <c r="A8" s="1" t="s">
        <v>2</v>
      </c>
      <c r="B8" s="1" t="s">
        <v>60</v>
      </c>
      <c r="C8" s="1" t="s">
        <v>61</v>
      </c>
      <c r="D8" s="1" t="s">
        <v>63</v>
      </c>
      <c r="E8" s="1" t="s">
        <v>64</v>
      </c>
      <c r="F8" s="1" t="s">
        <v>105</v>
      </c>
      <c r="G8" s="1" t="s">
        <v>106</v>
      </c>
      <c r="H8" s="1" t="s">
        <v>65</v>
      </c>
      <c r="I8" s="1" t="s">
        <v>66</v>
      </c>
      <c r="J8" s="1" t="s">
        <v>67</v>
      </c>
      <c r="K8" s="1" t="s">
        <v>107</v>
      </c>
      <c r="L8" s="1" t="s">
        <v>108</v>
      </c>
      <c r="M8" s="1" t="s">
        <v>4</v>
      </c>
      <c r="N8" s="1" t="s">
        <v>110</v>
      </c>
      <c r="O8" s="1" t="s">
        <v>69</v>
      </c>
      <c r="P8" s="1" t="s">
        <v>111</v>
      </c>
      <c r="Q8" s="1" t="s">
        <v>2</v>
      </c>
    </row>
    <row r="9" spans="1:17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167</v>
      </c>
      <c r="G9" s="1" t="s">
        <v>112</v>
      </c>
      <c r="H9" s="1" t="s">
        <v>2</v>
      </c>
      <c r="I9" s="1" t="s">
        <v>7</v>
      </c>
      <c r="J9" s="1" t="s">
        <v>7</v>
      </c>
      <c r="K9" s="1" t="s">
        <v>113</v>
      </c>
      <c r="L9" s="1" t="s">
        <v>114</v>
      </c>
      <c r="M9" s="1" t="s">
        <v>6</v>
      </c>
      <c r="N9" s="1" t="s">
        <v>7</v>
      </c>
      <c r="O9" s="1" t="s">
        <v>7</v>
      </c>
      <c r="P9" s="1" t="s">
        <v>7</v>
      </c>
      <c r="Q9" s="1" t="s">
        <v>2</v>
      </c>
    </row>
    <row r="10" spans="1:17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2</v>
      </c>
    </row>
    <row r="11" spans="1:17" x14ac:dyDescent="0.2">
      <c r="A11" s="8" t="s">
        <v>2</v>
      </c>
      <c r="B11" s="8" t="s">
        <v>121</v>
      </c>
      <c r="C11" s="8" t="s">
        <v>2</v>
      </c>
      <c r="D11" s="8" t="s">
        <v>2</v>
      </c>
      <c r="E11" s="8" t="s">
        <v>2</v>
      </c>
      <c r="F11" s="8" t="s">
        <v>2</v>
      </c>
      <c r="G11" s="10">
        <v>0</v>
      </c>
      <c r="H11" s="8" t="s">
        <v>2</v>
      </c>
      <c r="I11" s="9">
        <v>0</v>
      </c>
      <c r="J11" s="9">
        <v>0</v>
      </c>
      <c r="K11" s="10">
        <v>0</v>
      </c>
      <c r="L11" s="8" t="s">
        <v>2</v>
      </c>
      <c r="M11" s="10">
        <v>0</v>
      </c>
      <c r="N11" s="8" t="s">
        <v>2</v>
      </c>
      <c r="O11" s="9">
        <v>0</v>
      </c>
      <c r="P11" s="9">
        <v>0</v>
      </c>
      <c r="Q11" s="8" t="s">
        <v>2</v>
      </c>
    </row>
    <row r="12" spans="1:17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12">
        <v>0</v>
      </c>
      <c r="H12" s="3" t="s">
        <v>2</v>
      </c>
      <c r="I12" s="11">
        <v>0</v>
      </c>
      <c r="J12" s="11">
        <v>0</v>
      </c>
      <c r="K12" s="12">
        <v>0</v>
      </c>
      <c r="L12" s="3" t="s">
        <v>2</v>
      </c>
      <c r="M12" s="12">
        <v>0</v>
      </c>
      <c r="N12" s="3" t="s">
        <v>2</v>
      </c>
      <c r="O12" s="11">
        <v>0</v>
      </c>
      <c r="P12" s="11">
        <v>0</v>
      </c>
      <c r="Q12" s="3" t="s">
        <v>2</v>
      </c>
    </row>
    <row r="13" spans="1:17" x14ac:dyDescent="0.2">
      <c r="A13" s="3" t="s">
        <v>2</v>
      </c>
      <c r="B13" s="3" t="s">
        <v>100</v>
      </c>
      <c r="C13" s="3" t="s">
        <v>2</v>
      </c>
      <c r="D13" s="3" t="s">
        <v>2</v>
      </c>
      <c r="E13" s="3" t="s">
        <v>2</v>
      </c>
      <c r="F13" s="3" t="s">
        <v>2</v>
      </c>
      <c r="G13" s="12">
        <v>0</v>
      </c>
      <c r="H13" s="3" t="s">
        <v>2</v>
      </c>
      <c r="I13" s="11">
        <v>0</v>
      </c>
      <c r="J13" s="11">
        <v>0</v>
      </c>
      <c r="K13" s="12">
        <v>0</v>
      </c>
      <c r="L13" s="3" t="s">
        <v>2</v>
      </c>
      <c r="M13" s="12">
        <v>0</v>
      </c>
      <c r="N13" s="3" t="s">
        <v>2</v>
      </c>
      <c r="O13" s="11">
        <v>0</v>
      </c>
      <c r="P13" s="11">
        <v>0</v>
      </c>
      <c r="Q13" s="3" t="s">
        <v>2</v>
      </c>
    </row>
    <row r="14" spans="1:17" x14ac:dyDescent="0.2">
      <c r="A14" s="3" t="s">
        <v>2</v>
      </c>
      <c r="B14" s="3" t="s">
        <v>151</v>
      </c>
      <c r="C14" s="3" t="s">
        <v>2</v>
      </c>
      <c r="D14" s="3" t="s">
        <v>2</v>
      </c>
      <c r="E14" s="3" t="s">
        <v>2</v>
      </c>
      <c r="F14" s="3" t="s">
        <v>2</v>
      </c>
      <c r="G14" s="12">
        <v>0</v>
      </c>
      <c r="H14" s="3" t="s">
        <v>2</v>
      </c>
      <c r="I14" s="11">
        <v>0</v>
      </c>
      <c r="J14" s="11">
        <v>0</v>
      </c>
      <c r="K14" s="12">
        <v>0</v>
      </c>
      <c r="L14" s="3" t="s">
        <v>2</v>
      </c>
      <c r="M14" s="12">
        <v>0</v>
      </c>
      <c r="N14" s="3" t="s">
        <v>2</v>
      </c>
      <c r="O14" s="11">
        <v>0</v>
      </c>
      <c r="P14" s="11">
        <v>0</v>
      </c>
      <c r="Q14" s="3" t="s">
        <v>2</v>
      </c>
    </row>
    <row r="15" spans="1:17" x14ac:dyDescent="0.2">
      <c r="A15" s="3" t="s">
        <v>2</v>
      </c>
      <c r="B15" s="3" t="s">
        <v>1031</v>
      </c>
      <c r="C15" s="3" t="s">
        <v>2</v>
      </c>
      <c r="D15" s="3" t="s">
        <v>2</v>
      </c>
      <c r="E15" s="3" t="s">
        <v>2</v>
      </c>
      <c r="F15" s="3" t="s">
        <v>2</v>
      </c>
      <c r="G15" s="12">
        <v>0</v>
      </c>
      <c r="H15" s="3" t="s">
        <v>2</v>
      </c>
      <c r="I15" s="11">
        <v>0</v>
      </c>
      <c r="J15" s="11">
        <v>0</v>
      </c>
      <c r="K15" s="12">
        <v>0</v>
      </c>
      <c r="L15" s="3" t="s">
        <v>2</v>
      </c>
      <c r="M15" s="12">
        <v>0</v>
      </c>
      <c r="N15" s="3" t="s">
        <v>2</v>
      </c>
      <c r="O15" s="11">
        <v>0</v>
      </c>
      <c r="P15" s="11">
        <v>0</v>
      </c>
      <c r="Q15" s="3" t="s">
        <v>2</v>
      </c>
    </row>
    <row r="16" spans="1:17" x14ac:dyDescent="0.2">
      <c r="A16" s="8" t="s">
        <v>2</v>
      </c>
      <c r="B16" s="8" t="s">
        <v>101</v>
      </c>
      <c r="C16" s="8" t="s">
        <v>2</v>
      </c>
      <c r="D16" s="8" t="s">
        <v>2</v>
      </c>
      <c r="E16" s="8" t="s">
        <v>2</v>
      </c>
      <c r="F16" s="8" t="s">
        <v>2</v>
      </c>
      <c r="G16" s="8" t="s">
        <v>2</v>
      </c>
      <c r="H16" s="8" t="s">
        <v>2</v>
      </c>
      <c r="I16" s="8" t="s">
        <v>2</v>
      </c>
      <c r="J16" s="8" t="s">
        <v>2</v>
      </c>
      <c r="K16" s="8" t="s">
        <v>2</v>
      </c>
      <c r="L16" s="8" t="s">
        <v>2</v>
      </c>
      <c r="M16" s="8" t="s">
        <v>2</v>
      </c>
      <c r="N16" s="8" t="s">
        <v>2</v>
      </c>
      <c r="O16" s="8" t="s">
        <v>2</v>
      </c>
      <c r="P16" s="8" t="s">
        <v>2</v>
      </c>
      <c r="Q16" s="8" t="s">
        <v>2</v>
      </c>
    </row>
    <row r="17" spans="1:17" x14ac:dyDescent="0.2">
      <c r="A17" s="8" t="s">
        <v>2</v>
      </c>
      <c r="B17" s="8" t="s">
        <v>153</v>
      </c>
      <c r="C17" s="8" t="s">
        <v>2</v>
      </c>
      <c r="D17" s="8" t="s">
        <v>2</v>
      </c>
      <c r="E17" s="8" t="s">
        <v>2</v>
      </c>
      <c r="F17" s="8" t="s">
        <v>2</v>
      </c>
      <c r="G17" s="8" t="s">
        <v>2</v>
      </c>
      <c r="H17" s="8" t="s">
        <v>2</v>
      </c>
      <c r="I17" s="8" t="s">
        <v>2</v>
      </c>
      <c r="J17" s="8" t="s">
        <v>2</v>
      </c>
      <c r="K17" s="8" t="s">
        <v>2</v>
      </c>
      <c r="L17" s="8" t="s">
        <v>2</v>
      </c>
      <c r="M17" s="8" t="s">
        <v>2</v>
      </c>
      <c r="N17" s="8" t="s">
        <v>2</v>
      </c>
      <c r="O17" s="8" t="s">
        <v>2</v>
      </c>
      <c r="P17" s="8" t="s">
        <v>2</v>
      </c>
      <c r="Q17" s="8" t="s">
        <v>2</v>
      </c>
    </row>
    <row r="18" spans="1:17" x14ac:dyDescent="0.2">
      <c r="A18" s="7" t="s">
        <v>463</v>
      </c>
      <c r="B18" s="7" t="s">
        <v>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rightToLeft="1" workbookViewId="0"/>
  </sheetViews>
  <sheetFormatPr defaultRowHeight="14.25" x14ac:dyDescent="0.2"/>
  <cols>
    <col min="1" max="1" width="2" customWidth="1"/>
    <col min="2" max="2" width="43" customWidth="1"/>
    <col min="3" max="4" width="11" customWidth="1"/>
    <col min="5" max="5" width="12" customWidth="1"/>
    <col min="6" max="6" width="10" customWidth="1"/>
    <col min="7" max="7" width="7" customWidth="1"/>
    <col min="8" max="8" width="9" customWidth="1"/>
    <col min="9" max="9" width="13" customWidth="1"/>
    <col min="10" max="10" width="6" customWidth="1"/>
    <col min="11" max="11" width="10" customWidth="1"/>
    <col min="12" max="12" width="13" customWidth="1"/>
    <col min="13" max="13" width="15" customWidth="1"/>
    <col min="14" max="14" width="10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</cols>
  <sheetData>
    <row r="1" spans="1:20" x14ac:dyDescent="0.2">
      <c r="B1" s="7" t="s">
        <v>0</v>
      </c>
    </row>
    <row r="2" spans="1:20" x14ac:dyDescent="0.2">
      <c r="B2" s="7" t="s">
        <v>1</v>
      </c>
    </row>
    <row r="3" spans="1:20" x14ac:dyDescent="0.2">
      <c r="B3" s="7" t="s">
        <v>1</v>
      </c>
    </row>
    <row r="4" spans="1:20" x14ac:dyDescent="0.2">
      <c r="B4" s="7" t="s">
        <v>2</v>
      </c>
    </row>
    <row r="5" spans="1:20" x14ac:dyDescent="0.2">
      <c r="B5" s="7" t="s">
        <v>2</v>
      </c>
    </row>
    <row r="6" spans="1:20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  <c r="S6" s="1" t="s">
        <v>2</v>
      </c>
      <c r="T6" s="1" t="s">
        <v>2</v>
      </c>
    </row>
    <row r="7" spans="1:20" x14ac:dyDescent="0.2">
      <c r="A7" s="1" t="s">
        <v>2</v>
      </c>
      <c r="B7" s="1" t="s">
        <v>1032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  <c r="S7" s="1" t="s">
        <v>2</v>
      </c>
      <c r="T7" s="1" t="s">
        <v>2</v>
      </c>
    </row>
    <row r="8" spans="1:20" x14ac:dyDescent="0.2">
      <c r="A8" s="1" t="s">
        <v>2</v>
      </c>
      <c r="B8" s="1" t="s">
        <v>60</v>
      </c>
      <c r="C8" s="1" t="s">
        <v>61</v>
      </c>
      <c r="D8" s="1" t="s">
        <v>155</v>
      </c>
      <c r="E8" s="1" t="s">
        <v>62</v>
      </c>
      <c r="F8" s="1" t="s">
        <v>156</v>
      </c>
      <c r="G8" s="1" t="s">
        <v>63</v>
      </c>
      <c r="H8" s="1" t="s">
        <v>64</v>
      </c>
      <c r="I8" s="1" t="s">
        <v>105</v>
      </c>
      <c r="J8" s="1" t="s">
        <v>106</v>
      </c>
      <c r="K8" s="1" t="s">
        <v>65</v>
      </c>
      <c r="L8" s="1" t="s">
        <v>66</v>
      </c>
      <c r="M8" s="1" t="s">
        <v>67</v>
      </c>
      <c r="N8" s="1" t="s">
        <v>107</v>
      </c>
      <c r="O8" s="1" t="s">
        <v>108</v>
      </c>
      <c r="P8" s="1" t="s">
        <v>4</v>
      </c>
      <c r="Q8" s="1" t="s">
        <v>110</v>
      </c>
      <c r="R8" s="1" t="s">
        <v>69</v>
      </c>
      <c r="S8" s="1" t="s">
        <v>111</v>
      </c>
      <c r="T8" s="1" t="s">
        <v>2</v>
      </c>
    </row>
    <row r="9" spans="1:20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167</v>
      </c>
      <c r="J9" s="1" t="s">
        <v>112</v>
      </c>
      <c r="K9" s="1" t="s">
        <v>2</v>
      </c>
      <c r="L9" s="1" t="s">
        <v>7</v>
      </c>
      <c r="M9" s="1" t="s">
        <v>7</v>
      </c>
      <c r="N9" s="1" t="s">
        <v>113</v>
      </c>
      <c r="O9" s="1" t="s">
        <v>114</v>
      </c>
      <c r="P9" s="1" t="s">
        <v>6</v>
      </c>
      <c r="Q9" s="1" t="s">
        <v>7</v>
      </c>
      <c r="R9" s="1" t="s">
        <v>7</v>
      </c>
      <c r="S9" s="1" t="s">
        <v>7</v>
      </c>
      <c r="T9" s="1" t="s">
        <v>2</v>
      </c>
    </row>
    <row r="10" spans="1:20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120</v>
      </c>
      <c r="S10" s="1" t="s">
        <v>157</v>
      </c>
      <c r="T10" s="1" t="s">
        <v>2</v>
      </c>
    </row>
    <row r="11" spans="1:20" x14ac:dyDescent="0.2">
      <c r="A11" s="8" t="s">
        <v>2</v>
      </c>
      <c r="B11" s="8" t="s">
        <v>160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8" t="s">
        <v>2</v>
      </c>
      <c r="J11" s="10">
        <v>0</v>
      </c>
      <c r="K11" s="8" t="s">
        <v>2</v>
      </c>
      <c r="L11" s="9">
        <v>0</v>
      </c>
      <c r="M11" s="9">
        <v>0</v>
      </c>
      <c r="N11" s="10">
        <v>0</v>
      </c>
      <c r="O11" s="8" t="s">
        <v>2</v>
      </c>
      <c r="P11" s="10">
        <v>0</v>
      </c>
      <c r="Q11" s="8" t="s">
        <v>2</v>
      </c>
      <c r="R11" s="9">
        <v>0</v>
      </c>
      <c r="S11" s="9">
        <v>0</v>
      </c>
      <c r="T11" s="8" t="s">
        <v>2</v>
      </c>
    </row>
    <row r="12" spans="1:20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12">
        <v>0</v>
      </c>
      <c r="K12" s="3" t="s">
        <v>2</v>
      </c>
      <c r="L12" s="11">
        <v>0</v>
      </c>
      <c r="M12" s="11">
        <v>0</v>
      </c>
      <c r="N12" s="12">
        <v>0</v>
      </c>
      <c r="O12" s="3" t="s">
        <v>2</v>
      </c>
      <c r="P12" s="12">
        <v>0</v>
      </c>
      <c r="Q12" s="3" t="s">
        <v>2</v>
      </c>
      <c r="R12" s="11">
        <v>0</v>
      </c>
      <c r="S12" s="11">
        <v>0</v>
      </c>
      <c r="T12" s="3" t="s">
        <v>2</v>
      </c>
    </row>
    <row r="13" spans="1:20" x14ac:dyDescent="0.2">
      <c r="A13" s="3" t="s">
        <v>2</v>
      </c>
      <c r="B13" s="3" t="s">
        <v>1033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12">
        <v>0</v>
      </c>
      <c r="K13" s="3" t="s">
        <v>2</v>
      </c>
      <c r="L13" s="11">
        <v>0</v>
      </c>
      <c r="M13" s="11">
        <v>0</v>
      </c>
      <c r="N13" s="12">
        <v>0</v>
      </c>
      <c r="O13" s="3" t="s">
        <v>2</v>
      </c>
      <c r="P13" s="12">
        <v>0</v>
      </c>
      <c r="Q13" s="3" t="s">
        <v>2</v>
      </c>
      <c r="R13" s="11">
        <v>0</v>
      </c>
      <c r="S13" s="11">
        <v>0</v>
      </c>
      <c r="T13" s="3" t="s">
        <v>2</v>
      </c>
    </row>
    <row r="14" spans="1:20" x14ac:dyDescent="0.2">
      <c r="A14" s="3" t="s">
        <v>2</v>
      </c>
      <c r="B14" s="3" t="s">
        <v>1034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12">
        <v>0</v>
      </c>
      <c r="K14" s="3" t="s">
        <v>2</v>
      </c>
      <c r="L14" s="11">
        <v>0</v>
      </c>
      <c r="M14" s="11">
        <v>0</v>
      </c>
      <c r="N14" s="12">
        <v>0</v>
      </c>
      <c r="O14" s="3" t="s">
        <v>2</v>
      </c>
      <c r="P14" s="12">
        <v>0</v>
      </c>
      <c r="Q14" s="3" t="s">
        <v>2</v>
      </c>
      <c r="R14" s="11">
        <v>0</v>
      </c>
      <c r="S14" s="11">
        <v>0</v>
      </c>
      <c r="T14" s="3" t="s">
        <v>2</v>
      </c>
    </row>
    <row r="15" spans="1:20" x14ac:dyDescent="0.2">
      <c r="A15" s="3" t="s">
        <v>2</v>
      </c>
      <c r="B15" s="3" t="s">
        <v>162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12">
        <v>0</v>
      </c>
      <c r="K15" s="3" t="s">
        <v>2</v>
      </c>
      <c r="L15" s="11">
        <v>0</v>
      </c>
      <c r="M15" s="11">
        <v>0</v>
      </c>
      <c r="N15" s="12">
        <v>0</v>
      </c>
      <c r="O15" s="3" t="s">
        <v>2</v>
      </c>
      <c r="P15" s="12">
        <v>0</v>
      </c>
      <c r="Q15" s="3" t="s">
        <v>2</v>
      </c>
      <c r="R15" s="11">
        <v>0</v>
      </c>
      <c r="S15" s="11">
        <v>0</v>
      </c>
      <c r="T15" s="3" t="s">
        <v>2</v>
      </c>
    </row>
    <row r="16" spans="1:20" x14ac:dyDescent="0.2">
      <c r="A16" s="3" t="s">
        <v>2</v>
      </c>
      <c r="B16" s="3" t="s">
        <v>853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</row>
    <row r="17" spans="1:20" x14ac:dyDescent="0.2">
      <c r="A17" s="3" t="s">
        <v>2</v>
      </c>
      <c r="B17" s="3" t="s">
        <v>100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12">
        <v>0</v>
      </c>
      <c r="K17" s="3" t="s">
        <v>2</v>
      </c>
      <c r="L17" s="11">
        <v>0</v>
      </c>
      <c r="M17" s="11">
        <v>0</v>
      </c>
      <c r="N17" s="12">
        <v>0</v>
      </c>
      <c r="O17" s="3" t="s">
        <v>2</v>
      </c>
      <c r="P17" s="12">
        <v>0</v>
      </c>
      <c r="Q17" s="3" t="s">
        <v>2</v>
      </c>
      <c r="R17" s="11">
        <v>0</v>
      </c>
      <c r="S17" s="11">
        <v>0</v>
      </c>
      <c r="T17" s="3" t="s">
        <v>2</v>
      </c>
    </row>
    <row r="18" spans="1:20" x14ac:dyDescent="0.2">
      <c r="A18" s="3" t="s">
        <v>2</v>
      </c>
      <c r="B18" s="3" t="s">
        <v>1035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12">
        <v>0</v>
      </c>
      <c r="K18" s="3" t="s">
        <v>2</v>
      </c>
      <c r="L18" s="11">
        <v>0</v>
      </c>
      <c r="M18" s="11">
        <v>0</v>
      </c>
      <c r="N18" s="12">
        <v>0</v>
      </c>
      <c r="O18" s="3" t="s">
        <v>2</v>
      </c>
      <c r="P18" s="12">
        <v>0</v>
      </c>
      <c r="Q18" s="3" t="s">
        <v>2</v>
      </c>
      <c r="R18" s="11">
        <v>0</v>
      </c>
      <c r="S18" s="11">
        <v>0</v>
      </c>
      <c r="T18" s="3" t="s">
        <v>2</v>
      </c>
    </row>
    <row r="19" spans="1:20" x14ac:dyDescent="0.2">
      <c r="A19" s="3" t="s">
        <v>2</v>
      </c>
      <c r="B19" s="3" t="s">
        <v>1036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12">
        <v>0</v>
      </c>
      <c r="K19" s="3" t="s">
        <v>2</v>
      </c>
      <c r="L19" s="11">
        <v>0</v>
      </c>
      <c r="M19" s="11">
        <v>0</v>
      </c>
      <c r="N19" s="12">
        <v>0</v>
      </c>
      <c r="O19" s="3" t="s">
        <v>2</v>
      </c>
      <c r="P19" s="12">
        <v>0</v>
      </c>
      <c r="Q19" s="3" t="s">
        <v>2</v>
      </c>
      <c r="R19" s="11">
        <v>0</v>
      </c>
      <c r="S19" s="11">
        <v>0</v>
      </c>
      <c r="T19" s="3" t="s">
        <v>2</v>
      </c>
    </row>
    <row r="20" spans="1:20" x14ac:dyDescent="0.2">
      <c r="A20" s="8" t="s">
        <v>2</v>
      </c>
      <c r="B20" s="8" t="s">
        <v>101</v>
      </c>
      <c r="C20" s="8" t="s">
        <v>2</v>
      </c>
      <c r="D20" s="8" t="s">
        <v>2</v>
      </c>
      <c r="E20" s="8" t="s">
        <v>2</v>
      </c>
      <c r="F20" s="8" t="s">
        <v>2</v>
      </c>
      <c r="G20" s="8" t="s">
        <v>2</v>
      </c>
      <c r="H20" s="8" t="s">
        <v>2</v>
      </c>
      <c r="I20" s="8" t="s">
        <v>2</v>
      </c>
      <c r="J20" s="8" t="s">
        <v>2</v>
      </c>
      <c r="K20" s="8" t="s">
        <v>2</v>
      </c>
      <c r="L20" s="8" t="s">
        <v>2</v>
      </c>
      <c r="M20" s="8" t="s">
        <v>2</v>
      </c>
      <c r="N20" s="8" t="s">
        <v>2</v>
      </c>
      <c r="O20" s="8" t="s">
        <v>2</v>
      </c>
      <c r="P20" s="8" t="s">
        <v>2</v>
      </c>
      <c r="Q20" s="8" t="s">
        <v>2</v>
      </c>
      <c r="R20" s="8" t="s">
        <v>2</v>
      </c>
      <c r="S20" s="8" t="s">
        <v>2</v>
      </c>
      <c r="T20" s="8" t="s">
        <v>2</v>
      </c>
    </row>
    <row r="21" spans="1:20" x14ac:dyDescent="0.2">
      <c r="A21" s="8" t="s">
        <v>2</v>
      </c>
      <c r="B21" s="8" t="s">
        <v>153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2</v>
      </c>
      <c r="H21" s="8" t="s">
        <v>2</v>
      </c>
      <c r="I21" s="8" t="s">
        <v>2</v>
      </c>
      <c r="J21" s="8" t="s">
        <v>2</v>
      </c>
      <c r="K21" s="8" t="s">
        <v>2</v>
      </c>
      <c r="L21" s="8" t="s">
        <v>2</v>
      </c>
      <c r="M21" s="8" t="s">
        <v>2</v>
      </c>
      <c r="N21" s="8" t="s">
        <v>2</v>
      </c>
      <c r="O21" s="8" t="s">
        <v>2</v>
      </c>
      <c r="P21" s="8" t="s">
        <v>2</v>
      </c>
      <c r="Q21" s="8" t="s">
        <v>2</v>
      </c>
      <c r="R21" s="8" t="s">
        <v>2</v>
      </c>
      <c r="S21" s="8" t="s">
        <v>2</v>
      </c>
      <c r="T21" s="8" t="s">
        <v>2</v>
      </c>
    </row>
    <row r="22" spans="1:20" x14ac:dyDescent="0.2">
      <c r="A22" s="7" t="s">
        <v>463</v>
      </c>
      <c r="B22" s="7" t="s">
        <v>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rightToLeft="1" workbookViewId="0"/>
  </sheetViews>
  <sheetFormatPr defaultRowHeight="14.25" x14ac:dyDescent="0.2"/>
  <cols>
    <col min="1" max="1" width="2" customWidth="1"/>
    <col min="2" max="2" width="38" customWidth="1"/>
    <col min="3" max="3" width="12" customWidth="1"/>
    <col min="4" max="4" width="11" customWidth="1"/>
    <col min="5" max="5" width="12" customWidth="1"/>
    <col min="6" max="6" width="18" customWidth="1"/>
    <col min="7" max="7" width="8" customWidth="1"/>
    <col min="8" max="8" width="11" customWidth="1"/>
    <col min="9" max="9" width="13" customWidth="1"/>
    <col min="10" max="10" width="6" customWidth="1"/>
    <col min="11" max="11" width="14" customWidth="1"/>
    <col min="12" max="12" width="13" customWidth="1"/>
    <col min="13" max="14" width="15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</cols>
  <sheetData>
    <row r="1" spans="1:20" x14ac:dyDescent="0.2">
      <c r="B1" s="7" t="s">
        <v>0</v>
      </c>
    </row>
    <row r="2" spans="1:20" x14ac:dyDescent="0.2">
      <c r="B2" s="7" t="s">
        <v>1</v>
      </c>
    </row>
    <row r="3" spans="1:20" x14ac:dyDescent="0.2">
      <c r="B3" s="7" t="s">
        <v>1</v>
      </c>
    </row>
    <row r="4" spans="1:20" x14ac:dyDescent="0.2">
      <c r="B4" s="7" t="s">
        <v>2</v>
      </c>
    </row>
    <row r="5" spans="1:20" x14ac:dyDescent="0.2">
      <c r="B5" s="7" t="s">
        <v>2</v>
      </c>
    </row>
    <row r="6" spans="1:20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  <c r="S6" s="1" t="s">
        <v>2</v>
      </c>
      <c r="T6" s="1" t="s">
        <v>2</v>
      </c>
    </row>
    <row r="7" spans="1:20" x14ac:dyDescent="0.2">
      <c r="A7" s="1" t="s">
        <v>2</v>
      </c>
      <c r="B7" s="1" t="s">
        <v>1037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  <c r="S7" s="1" t="s">
        <v>2</v>
      </c>
      <c r="T7" s="1" t="s">
        <v>2</v>
      </c>
    </row>
    <row r="8" spans="1:20" x14ac:dyDescent="0.2">
      <c r="A8" s="1" t="s">
        <v>2</v>
      </c>
      <c r="B8" s="1" t="s">
        <v>60</v>
      </c>
      <c r="C8" s="1" t="s">
        <v>61</v>
      </c>
      <c r="D8" s="1" t="s">
        <v>155</v>
      </c>
      <c r="E8" s="1" t="s">
        <v>62</v>
      </c>
      <c r="F8" s="1" t="s">
        <v>156</v>
      </c>
      <c r="G8" s="1" t="s">
        <v>63</v>
      </c>
      <c r="H8" s="1" t="s">
        <v>64</v>
      </c>
      <c r="I8" s="1" t="s">
        <v>105</v>
      </c>
      <c r="J8" s="1" t="s">
        <v>106</v>
      </c>
      <c r="K8" s="1" t="s">
        <v>65</v>
      </c>
      <c r="L8" s="1" t="s">
        <v>66</v>
      </c>
      <c r="M8" s="1" t="s">
        <v>67</v>
      </c>
      <c r="N8" s="1" t="s">
        <v>107</v>
      </c>
      <c r="O8" s="1" t="s">
        <v>108</v>
      </c>
      <c r="P8" s="1" t="s">
        <v>4</v>
      </c>
      <c r="Q8" s="1" t="s">
        <v>110</v>
      </c>
      <c r="R8" s="1" t="s">
        <v>69</v>
      </c>
      <c r="S8" s="1" t="s">
        <v>111</v>
      </c>
      <c r="T8" s="1" t="s">
        <v>2</v>
      </c>
    </row>
    <row r="9" spans="1:20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112</v>
      </c>
      <c r="K9" s="1" t="s">
        <v>2</v>
      </c>
      <c r="L9" s="1" t="s">
        <v>7</v>
      </c>
      <c r="M9" s="1" t="s">
        <v>7</v>
      </c>
      <c r="N9" s="1" t="s">
        <v>113</v>
      </c>
      <c r="O9" s="1" t="s">
        <v>114</v>
      </c>
      <c r="P9" s="1" t="s">
        <v>6</v>
      </c>
      <c r="Q9" s="1" t="s">
        <v>7</v>
      </c>
      <c r="R9" s="1" t="s">
        <v>7</v>
      </c>
      <c r="S9" s="1" t="s">
        <v>7</v>
      </c>
      <c r="T9" s="1" t="s">
        <v>2</v>
      </c>
    </row>
    <row r="10" spans="1:20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120</v>
      </c>
      <c r="S10" s="1" t="s">
        <v>157</v>
      </c>
      <c r="T10" s="1" t="s">
        <v>2</v>
      </c>
    </row>
    <row r="11" spans="1:20" x14ac:dyDescent="0.2">
      <c r="A11" s="8" t="s">
        <v>2</v>
      </c>
      <c r="B11" s="8" t="s">
        <v>966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8" t="s">
        <v>2</v>
      </c>
      <c r="J11" s="10">
        <v>1.69</v>
      </c>
      <c r="K11" s="8" t="s">
        <v>2</v>
      </c>
      <c r="L11" s="9">
        <v>3.9199999999999999E-2</v>
      </c>
      <c r="M11" s="9">
        <v>3.3700000000000001E-2</v>
      </c>
      <c r="N11" s="10">
        <v>37383969.729999997</v>
      </c>
      <c r="O11" s="8" t="s">
        <v>2</v>
      </c>
      <c r="P11" s="10">
        <v>36225.199999999997</v>
      </c>
      <c r="Q11" s="8" t="s">
        <v>2</v>
      </c>
      <c r="R11" s="9">
        <v>1</v>
      </c>
      <c r="S11" s="9">
        <v>1.0800000000000001E-2</v>
      </c>
      <c r="T11" s="8" t="s">
        <v>2</v>
      </c>
    </row>
    <row r="12" spans="1:20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12">
        <v>1.69</v>
      </c>
      <c r="K12" s="3" t="s">
        <v>2</v>
      </c>
      <c r="L12" s="11">
        <v>3.9199999999999999E-2</v>
      </c>
      <c r="M12" s="11">
        <v>3.3700000000000001E-2</v>
      </c>
      <c r="N12" s="12">
        <v>37383969.729999997</v>
      </c>
      <c r="O12" s="3" t="s">
        <v>2</v>
      </c>
      <c r="P12" s="12">
        <v>36225.199999999997</v>
      </c>
      <c r="Q12" s="3" t="s">
        <v>2</v>
      </c>
      <c r="R12" s="11">
        <v>1</v>
      </c>
      <c r="S12" s="11">
        <v>1.0800000000000001E-2</v>
      </c>
      <c r="T12" s="3" t="s">
        <v>2</v>
      </c>
    </row>
    <row r="13" spans="1:20" x14ac:dyDescent="0.2">
      <c r="A13" s="3" t="s">
        <v>2</v>
      </c>
      <c r="B13" s="3" t="s">
        <v>1033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12">
        <v>1.64</v>
      </c>
      <c r="K13" s="3" t="s">
        <v>2</v>
      </c>
      <c r="L13" s="11">
        <v>5.7000000000000002E-2</v>
      </c>
      <c r="M13" s="11">
        <v>3.5400000000000001E-2</v>
      </c>
      <c r="N13" s="12">
        <v>22376320.719999999</v>
      </c>
      <c r="O13" s="3" t="s">
        <v>2</v>
      </c>
      <c r="P13" s="12">
        <v>21402.34</v>
      </c>
      <c r="Q13" s="3" t="s">
        <v>2</v>
      </c>
      <c r="R13" s="11">
        <v>0.59079999999999999</v>
      </c>
      <c r="S13" s="11">
        <v>6.4000000000000003E-3</v>
      </c>
      <c r="T13" s="3" t="s">
        <v>2</v>
      </c>
    </row>
    <row r="14" spans="1:20" x14ac:dyDescent="0.2">
      <c r="A14" s="13" t="s">
        <v>2</v>
      </c>
      <c r="B14" s="13" t="s">
        <v>1038</v>
      </c>
      <c r="C14" s="14">
        <v>6001044</v>
      </c>
      <c r="D14" s="13" t="s">
        <v>2</v>
      </c>
      <c r="E14" s="14">
        <v>520000472</v>
      </c>
      <c r="F14" s="13" t="s">
        <v>187</v>
      </c>
      <c r="G14" s="13" t="s">
        <v>87</v>
      </c>
      <c r="H14" s="13" t="s">
        <v>84</v>
      </c>
      <c r="I14" s="13" t="s">
        <v>1039</v>
      </c>
      <c r="J14" s="16">
        <v>0.68</v>
      </c>
      <c r="K14" s="13" t="s">
        <v>85</v>
      </c>
      <c r="L14" s="15">
        <v>4.5999999999999999E-2</v>
      </c>
      <c r="M14" s="15">
        <v>2.2599999999999999E-2</v>
      </c>
      <c r="N14" s="16">
        <v>250000</v>
      </c>
      <c r="O14" s="16">
        <v>299.97000000000003</v>
      </c>
      <c r="P14" s="16">
        <v>749.92</v>
      </c>
      <c r="Q14" s="15">
        <v>2.5000000000000001E-3</v>
      </c>
      <c r="R14" s="15">
        <v>2.07E-2</v>
      </c>
      <c r="S14" s="15">
        <v>2.0000000000000001E-4</v>
      </c>
      <c r="T14" s="13" t="s">
        <v>2</v>
      </c>
    </row>
    <row r="15" spans="1:20" x14ac:dyDescent="0.2">
      <c r="A15" s="13" t="s">
        <v>2</v>
      </c>
      <c r="B15" s="13" t="s">
        <v>1040</v>
      </c>
      <c r="C15" s="14">
        <v>6401764</v>
      </c>
      <c r="D15" s="13" t="s">
        <v>2</v>
      </c>
      <c r="E15" s="14">
        <v>520018078</v>
      </c>
      <c r="F15" s="13" t="s">
        <v>174</v>
      </c>
      <c r="G15" s="13" t="s">
        <v>87</v>
      </c>
      <c r="H15" s="13" t="s">
        <v>84</v>
      </c>
      <c r="I15" s="13" t="s">
        <v>1039</v>
      </c>
      <c r="J15" s="16">
        <v>3.57</v>
      </c>
      <c r="K15" s="13" t="s">
        <v>85</v>
      </c>
      <c r="L15" s="15">
        <v>6.6000000000000003E-2</v>
      </c>
      <c r="M15" s="15">
        <v>9.9000000000000008E-3</v>
      </c>
      <c r="N15" s="16">
        <v>1050000</v>
      </c>
      <c r="O15" s="16">
        <v>149.44</v>
      </c>
      <c r="P15" s="16">
        <v>1569.12</v>
      </c>
      <c r="Q15" s="15">
        <v>3.09E-2</v>
      </c>
      <c r="R15" s="15">
        <v>4.3299999999999998E-2</v>
      </c>
      <c r="S15" s="15">
        <v>5.0000000000000001E-4</v>
      </c>
      <c r="T15" s="13" t="s">
        <v>2</v>
      </c>
    </row>
    <row r="16" spans="1:20" x14ac:dyDescent="0.2">
      <c r="A16" s="13" t="s">
        <v>2</v>
      </c>
      <c r="B16" s="13" t="s">
        <v>1041</v>
      </c>
      <c r="C16" s="14">
        <v>6000129</v>
      </c>
      <c r="D16" s="13" t="s">
        <v>2</v>
      </c>
      <c r="E16" s="14">
        <v>520000472</v>
      </c>
      <c r="F16" s="13" t="s">
        <v>187</v>
      </c>
      <c r="G16" s="13" t="s">
        <v>222</v>
      </c>
      <c r="H16" s="13" t="s">
        <v>198</v>
      </c>
      <c r="I16" s="13" t="s">
        <v>1042</v>
      </c>
      <c r="J16" s="16">
        <v>1.5</v>
      </c>
      <c r="K16" s="13" t="s">
        <v>85</v>
      </c>
      <c r="L16" s="15">
        <v>0.06</v>
      </c>
      <c r="M16" s="15">
        <v>1.84E-2</v>
      </c>
      <c r="N16" s="16">
        <v>6941000</v>
      </c>
      <c r="O16" s="16">
        <v>113.55</v>
      </c>
      <c r="P16" s="16">
        <v>7881.51</v>
      </c>
      <c r="Q16" s="15">
        <v>1.9E-3</v>
      </c>
      <c r="R16" s="15">
        <v>0.21759999999999999</v>
      </c>
      <c r="S16" s="15">
        <v>2.3E-3</v>
      </c>
      <c r="T16" s="13" t="s">
        <v>2</v>
      </c>
    </row>
    <row r="17" spans="1:20" x14ac:dyDescent="0.2">
      <c r="A17" s="13" t="s">
        <v>2</v>
      </c>
      <c r="B17" s="13" t="s">
        <v>1043</v>
      </c>
      <c r="C17" s="14">
        <v>1153071</v>
      </c>
      <c r="D17" s="13" t="s">
        <v>2</v>
      </c>
      <c r="E17" s="14">
        <v>513893123</v>
      </c>
      <c r="F17" s="13" t="s">
        <v>171</v>
      </c>
      <c r="G17" s="13" t="s">
        <v>208</v>
      </c>
      <c r="H17" s="13" t="s">
        <v>84</v>
      </c>
      <c r="I17" s="13" t="s">
        <v>1044</v>
      </c>
      <c r="J17" s="16">
        <v>1.65</v>
      </c>
      <c r="K17" s="13" t="s">
        <v>85</v>
      </c>
      <c r="L17" s="15">
        <v>2.9499999999999998E-2</v>
      </c>
      <c r="M17" s="15">
        <v>5.3999999999999999E-2</v>
      </c>
      <c r="N17" s="16">
        <v>1668149.07</v>
      </c>
      <c r="O17" s="16">
        <v>96.36</v>
      </c>
      <c r="P17" s="16">
        <v>1607.43</v>
      </c>
      <c r="Q17" s="15">
        <v>1.09E-2</v>
      </c>
      <c r="R17" s="15">
        <v>4.4400000000000002E-2</v>
      </c>
      <c r="S17" s="15">
        <v>5.0000000000000001E-4</v>
      </c>
      <c r="T17" s="13" t="s">
        <v>2</v>
      </c>
    </row>
    <row r="18" spans="1:20" x14ac:dyDescent="0.2">
      <c r="A18" s="13" t="s">
        <v>2</v>
      </c>
      <c r="B18" s="13" t="s">
        <v>1045</v>
      </c>
      <c r="C18" s="14">
        <v>1097997</v>
      </c>
      <c r="D18" s="13" t="s">
        <v>2</v>
      </c>
      <c r="E18" s="14">
        <v>513102384</v>
      </c>
      <c r="F18" s="13" t="s">
        <v>187</v>
      </c>
      <c r="G18" s="13" t="s">
        <v>238</v>
      </c>
      <c r="H18" s="13" t="s">
        <v>84</v>
      </c>
      <c r="I18" s="13" t="s">
        <v>1046</v>
      </c>
      <c r="J18" s="16">
        <v>2.61</v>
      </c>
      <c r="K18" s="13" t="s">
        <v>85</v>
      </c>
      <c r="L18" s="15">
        <v>7.7499999999999999E-2</v>
      </c>
      <c r="M18" s="15">
        <v>1.0800000000000001E-2</v>
      </c>
      <c r="N18" s="16">
        <v>1048773.29</v>
      </c>
      <c r="O18" s="16">
        <v>148.18</v>
      </c>
      <c r="P18" s="16">
        <v>1554.07</v>
      </c>
      <c r="Q18" s="15">
        <v>4.7000000000000002E-3</v>
      </c>
      <c r="R18" s="15">
        <v>4.2900000000000001E-2</v>
      </c>
      <c r="S18" s="15">
        <v>5.0000000000000001E-4</v>
      </c>
      <c r="T18" s="13" t="s">
        <v>2</v>
      </c>
    </row>
    <row r="19" spans="1:20" x14ac:dyDescent="0.2">
      <c r="A19" s="13" t="s">
        <v>2</v>
      </c>
      <c r="B19" s="13" t="s">
        <v>1047</v>
      </c>
      <c r="C19" s="14">
        <v>1154798</v>
      </c>
      <c r="D19" s="13" t="s">
        <v>2</v>
      </c>
      <c r="E19" s="14">
        <v>513893123</v>
      </c>
      <c r="F19" s="13" t="s">
        <v>171</v>
      </c>
      <c r="G19" s="13" t="s">
        <v>233</v>
      </c>
      <c r="H19" s="13" t="s">
        <v>198</v>
      </c>
      <c r="I19" s="13" t="s">
        <v>1048</v>
      </c>
      <c r="J19" s="16">
        <v>2.29</v>
      </c>
      <c r="K19" s="13" t="s">
        <v>85</v>
      </c>
      <c r="L19" s="15">
        <v>2.5000000000000001E-2</v>
      </c>
      <c r="M19" s="15">
        <v>5.0599999999999999E-2</v>
      </c>
      <c r="N19" s="16">
        <v>1924096.5</v>
      </c>
      <c r="O19" s="16">
        <v>94.62</v>
      </c>
      <c r="P19" s="16">
        <v>1820.58</v>
      </c>
      <c r="Q19" s="15">
        <v>6.3E-3</v>
      </c>
      <c r="R19" s="15">
        <v>5.0299999999999997E-2</v>
      </c>
      <c r="S19" s="15">
        <v>5.0000000000000001E-4</v>
      </c>
      <c r="T19" s="13" t="s">
        <v>2</v>
      </c>
    </row>
    <row r="20" spans="1:20" x14ac:dyDescent="0.2">
      <c r="A20" s="13" t="s">
        <v>2</v>
      </c>
      <c r="B20" s="13" t="s">
        <v>1049</v>
      </c>
      <c r="C20" s="14">
        <v>100061712</v>
      </c>
      <c r="D20" s="13" t="s">
        <v>2</v>
      </c>
      <c r="E20" s="14">
        <v>512475203</v>
      </c>
      <c r="F20" s="13" t="s">
        <v>171</v>
      </c>
      <c r="G20" s="13" t="s">
        <v>286</v>
      </c>
      <c r="H20" s="13" t="s">
        <v>198</v>
      </c>
      <c r="I20" s="13" t="s">
        <v>1039</v>
      </c>
      <c r="J20" s="16">
        <v>0.64</v>
      </c>
      <c r="K20" s="13" t="s">
        <v>85</v>
      </c>
      <c r="L20" s="15">
        <v>7.0900000000000005E-2</v>
      </c>
      <c r="M20" s="15">
        <v>1.9699999999999999E-2</v>
      </c>
      <c r="N20" s="16">
        <v>1971886.68</v>
      </c>
      <c r="O20" s="16">
        <v>125.93</v>
      </c>
      <c r="P20" s="16">
        <v>2483.1999999999998</v>
      </c>
      <c r="Q20" s="15">
        <v>5.1999999999999998E-3</v>
      </c>
      <c r="R20" s="15">
        <v>6.8500000000000005E-2</v>
      </c>
      <c r="S20" s="15">
        <v>6.9999999999999999E-4</v>
      </c>
      <c r="T20" s="13" t="s">
        <v>2</v>
      </c>
    </row>
    <row r="21" spans="1:20" x14ac:dyDescent="0.2">
      <c r="A21" s="13" t="s">
        <v>2</v>
      </c>
      <c r="B21" s="13" t="s">
        <v>1050</v>
      </c>
      <c r="C21" s="14">
        <v>1139740</v>
      </c>
      <c r="D21" s="13" t="s">
        <v>2</v>
      </c>
      <c r="E21" s="14">
        <v>513893123</v>
      </c>
      <c r="F21" s="13" t="s">
        <v>281</v>
      </c>
      <c r="G21" s="13" t="s">
        <v>286</v>
      </c>
      <c r="H21" s="13" t="s">
        <v>198</v>
      </c>
      <c r="I21" s="13" t="s">
        <v>1051</v>
      </c>
      <c r="J21" s="16">
        <v>1.67</v>
      </c>
      <c r="K21" s="13" t="s">
        <v>85</v>
      </c>
      <c r="L21" s="15">
        <v>0.04</v>
      </c>
      <c r="M21" s="15">
        <v>5.5100000000000003E-2</v>
      </c>
      <c r="N21" s="16">
        <v>807000.22</v>
      </c>
      <c r="O21" s="16">
        <v>98.33</v>
      </c>
      <c r="P21" s="16">
        <v>793.52</v>
      </c>
      <c r="Q21" s="15">
        <v>2E-3</v>
      </c>
      <c r="R21" s="15">
        <v>2.1899999999999999E-2</v>
      </c>
      <c r="S21" s="15">
        <v>2.0000000000000001E-4</v>
      </c>
      <c r="T21" s="13" t="s">
        <v>2</v>
      </c>
    </row>
    <row r="22" spans="1:20" x14ac:dyDescent="0.2">
      <c r="A22" s="13" t="s">
        <v>2</v>
      </c>
      <c r="B22" s="13" t="s">
        <v>1052</v>
      </c>
      <c r="C22" s="14">
        <v>1094747</v>
      </c>
      <c r="D22" s="13" t="s">
        <v>2</v>
      </c>
      <c r="E22" s="14">
        <v>99</v>
      </c>
      <c r="F22" s="13" t="s">
        <v>200</v>
      </c>
      <c r="G22" s="13" t="s">
        <v>302</v>
      </c>
      <c r="H22" s="13" t="s">
        <v>84</v>
      </c>
      <c r="I22" s="13" t="s">
        <v>1042</v>
      </c>
      <c r="J22" s="16">
        <v>0.84</v>
      </c>
      <c r="K22" s="13" t="s">
        <v>85</v>
      </c>
      <c r="L22" s="15">
        <v>6.7000000000000004E-2</v>
      </c>
      <c r="M22" s="15">
        <v>1.32E-2</v>
      </c>
      <c r="N22" s="16">
        <v>1470258.2</v>
      </c>
      <c r="O22" s="16">
        <v>129.01</v>
      </c>
      <c r="P22" s="16">
        <v>1896.78</v>
      </c>
      <c r="Q22" s="15">
        <v>0.1075</v>
      </c>
      <c r="R22" s="15">
        <v>5.2400000000000002E-2</v>
      </c>
      <c r="S22" s="15">
        <v>5.9999999999999995E-4</v>
      </c>
      <c r="T22" s="13" t="s">
        <v>2</v>
      </c>
    </row>
    <row r="23" spans="1:20" x14ac:dyDescent="0.2">
      <c r="A23" s="13" t="s">
        <v>2</v>
      </c>
      <c r="B23" s="13" t="s">
        <v>1053</v>
      </c>
      <c r="C23" s="14">
        <v>1109180</v>
      </c>
      <c r="D23" s="13" t="s">
        <v>2</v>
      </c>
      <c r="E23" s="14">
        <v>510155625</v>
      </c>
      <c r="F23" s="13" t="s">
        <v>200</v>
      </c>
      <c r="G23" s="13" t="s">
        <v>1054</v>
      </c>
      <c r="H23" s="13" t="s">
        <v>198</v>
      </c>
      <c r="I23" s="13" t="s">
        <v>1042</v>
      </c>
      <c r="J23" s="16">
        <v>0.08</v>
      </c>
      <c r="K23" s="13" t="s">
        <v>85</v>
      </c>
      <c r="L23" s="15">
        <v>9.9000000000000005E-2</v>
      </c>
      <c r="M23" s="15">
        <v>9.9000000000000005E-2</v>
      </c>
      <c r="N23" s="16">
        <v>692727.56</v>
      </c>
      <c r="O23" s="16">
        <v>0</v>
      </c>
      <c r="P23" s="16">
        <v>0</v>
      </c>
      <c r="Q23" s="15">
        <v>6.8999999999999999E-3</v>
      </c>
      <c r="R23" s="15">
        <v>0</v>
      </c>
      <c r="S23" s="15">
        <v>0</v>
      </c>
      <c r="T23" s="13" t="s">
        <v>2</v>
      </c>
    </row>
    <row r="24" spans="1:20" x14ac:dyDescent="0.2">
      <c r="A24" s="13" t="s">
        <v>2</v>
      </c>
      <c r="B24" s="13" t="s">
        <v>1055</v>
      </c>
      <c r="C24" s="14">
        <v>7360217</v>
      </c>
      <c r="D24" s="13" t="s">
        <v>2</v>
      </c>
      <c r="E24" s="14">
        <v>520028283</v>
      </c>
      <c r="F24" s="13" t="s">
        <v>292</v>
      </c>
      <c r="G24" s="13" t="s">
        <v>312</v>
      </c>
      <c r="H24" s="13" t="s">
        <v>126</v>
      </c>
      <c r="I24" s="13" t="s">
        <v>1056</v>
      </c>
      <c r="J24" s="16">
        <v>0</v>
      </c>
      <c r="K24" s="13" t="s">
        <v>85</v>
      </c>
      <c r="L24" s="15">
        <v>0</v>
      </c>
      <c r="M24" s="15">
        <v>0</v>
      </c>
      <c r="N24" s="16">
        <v>944445.53</v>
      </c>
      <c r="O24" s="16">
        <v>0</v>
      </c>
      <c r="P24" s="16">
        <v>0</v>
      </c>
      <c r="Q24" s="15">
        <v>0</v>
      </c>
      <c r="R24" s="15">
        <v>0</v>
      </c>
      <c r="S24" s="15">
        <v>0</v>
      </c>
      <c r="T24" s="13" t="s">
        <v>2</v>
      </c>
    </row>
    <row r="25" spans="1:20" x14ac:dyDescent="0.2">
      <c r="A25" s="13" t="s">
        <v>2</v>
      </c>
      <c r="B25" s="13" t="s">
        <v>1057</v>
      </c>
      <c r="C25" s="14">
        <v>1101567</v>
      </c>
      <c r="D25" s="13" t="s">
        <v>2</v>
      </c>
      <c r="E25" s="14">
        <v>520041690</v>
      </c>
      <c r="F25" s="13" t="s">
        <v>292</v>
      </c>
      <c r="G25" s="13" t="s">
        <v>312</v>
      </c>
      <c r="H25" s="13" t="s">
        <v>126</v>
      </c>
      <c r="I25" s="13" t="s">
        <v>1042</v>
      </c>
      <c r="J25" s="16">
        <v>1.59</v>
      </c>
      <c r="K25" s="13" t="s">
        <v>85</v>
      </c>
      <c r="L25" s="15">
        <v>5.6000000000000001E-2</v>
      </c>
      <c r="M25" s="15">
        <v>0.34470000000000001</v>
      </c>
      <c r="N25" s="16">
        <v>2715160.43</v>
      </c>
      <c r="O25" s="16">
        <v>28.45</v>
      </c>
      <c r="P25" s="16">
        <v>772.46</v>
      </c>
      <c r="Q25" s="15">
        <v>4.7000000000000002E-3</v>
      </c>
      <c r="R25" s="15">
        <v>2.1299999999999999E-2</v>
      </c>
      <c r="S25" s="15">
        <v>2.0000000000000001E-4</v>
      </c>
      <c r="T25" s="13" t="s">
        <v>2</v>
      </c>
    </row>
    <row r="26" spans="1:20" x14ac:dyDescent="0.2">
      <c r="A26" s="13" t="s">
        <v>2</v>
      </c>
      <c r="B26" s="13" t="s">
        <v>1058</v>
      </c>
      <c r="C26" s="14">
        <v>1110378</v>
      </c>
      <c r="D26" s="13" t="s">
        <v>2</v>
      </c>
      <c r="E26" s="14">
        <v>2023</v>
      </c>
      <c r="F26" s="13" t="s">
        <v>292</v>
      </c>
      <c r="G26" s="13" t="s">
        <v>312</v>
      </c>
      <c r="H26" s="13" t="s">
        <v>126</v>
      </c>
      <c r="I26" s="13" t="s">
        <v>1059</v>
      </c>
      <c r="J26" s="16">
        <v>2.37</v>
      </c>
      <c r="K26" s="13" t="s">
        <v>85</v>
      </c>
      <c r="L26" s="15">
        <v>6.6000000000000003E-2</v>
      </c>
      <c r="M26" s="15">
        <v>0</v>
      </c>
      <c r="N26" s="16">
        <v>456090.79</v>
      </c>
      <c r="O26" s="16">
        <v>60.02</v>
      </c>
      <c r="P26" s="16">
        <v>273.75</v>
      </c>
      <c r="Q26" s="15">
        <v>2.5000000000000001E-3</v>
      </c>
      <c r="R26" s="15">
        <v>7.6E-3</v>
      </c>
      <c r="S26" s="15">
        <v>1E-4</v>
      </c>
      <c r="T26" s="13" t="s">
        <v>2</v>
      </c>
    </row>
    <row r="27" spans="1:20" x14ac:dyDescent="0.2">
      <c r="A27" s="13" t="s">
        <v>2</v>
      </c>
      <c r="B27" s="13" t="s">
        <v>1060</v>
      </c>
      <c r="C27" s="14">
        <v>2299998</v>
      </c>
      <c r="D27" s="13" t="s">
        <v>2</v>
      </c>
      <c r="E27" s="14">
        <v>520036245</v>
      </c>
      <c r="F27" s="13" t="s">
        <v>200</v>
      </c>
      <c r="G27" s="13" t="s">
        <v>312</v>
      </c>
      <c r="H27" s="13" t="s">
        <v>126</v>
      </c>
      <c r="I27" s="13" t="s">
        <v>1039</v>
      </c>
      <c r="J27" s="16">
        <v>0</v>
      </c>
      <c r="K27" s="13" t="s">
        <v>85</v>
      </c>
      <c r="L27" s="15">
        <v>6.9000000000000006E-2</v>
      </c>
      <c r="M27" s="15">
        <v>6.9000000000000006E-2</v>
      </c>
      <c r="N27" s="16">
        <v>436732.45</v>
      </c>
      <c r="O27" s="16">
        <v>0</v>
      </c>
      <c r="P27" s="16">
        <v>0</v>
      </c>
      <c r="Q27" s="15">
        <v>6.2799999999999995E-2</v>
      </c>
      <c r="R27" s="15">
        <v>0</v>
      </c>
      <c r="S27" s="15">
        <v>0</v>
      </c>
      <c r="T27" s="13" t="s">
        <v>2</v>
      </c>
    </row>
    <row r="28" spans="1:20" x14ac:dyDescent="0.2">
      <c r="A28" s="3" t="s">
        <v>2</v>
      </c>
      <c r="B28" s="3" t="s">
        <v>1034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12">
        <v>1.76</v>
      </c>
      <c r="K28" s="3" t="s">
        <v>2</v>
      </c>
      <c r="L28" s="11">
        <v>1.3299999999999999E-2</v>
      </c>
      <c r="M28" s="11">
        <v>2.6499999999999999E-2</v>
      </c>
      <c r="N28" s="12">
        <v>14879712.060000001</v>
      </c>
      <c r="O28" s="3" t="s">
        <v>2</v>
      </c>
      <c r="P28" s="12">
        <v>14656.19</v>
      </c>
      <c r="Q28" s="3" t="s">
        <v>2</v>
      </c>
      <c r="R28" s="11">
        <v>0.40460000000000002</v>
      </c>
      <c r="S28" s="11">
        <v>4.4000000000000003E-3</v>
      </c>
      <c r="T28" s="3" t="s">
        <v>2</v>
      </c>
    </row>
    <row r="29" spans="1:20" x14ac:dyDescent="0.2">
      <c r="A29" s="13" t="s">
        <v>2</v>
      </c>
      <c r="B29" s="13" t="s">
        <v>1061</v>
      </c>
      <c r="C29" s="14">
        <v>1138999</v>
      </c>
      <c r="D29" s="13" t="s">
        <v>2</v>
      </c>
      <c r="E29" s="14">
        <v>1666</v>
      </c>
      <c r="F29" s="13" t="s">
        <v>200</v>
      </c>
      <c r="G29" s="13" t="s">
        <v>222</v>
      </c>
      <c r="H29" s="13" t="s">
        <v>198</v>
      </c>
      <c r="I29" s="13" t="s">
        <v>1062</v>
      </c>
      <c r="J29" s="16">
        <v>4.67</v>
      </c>
      <c r="K29" s="13" t="s">
        <v>85</v>
      </c>
      <c r="L29" s="15">
        <v>3.1E-2</v>
      </c>
      <c r="M29" s="15">
        <v>2.8500000000000001E-2</v>
      </c>
      <c r="N29" s="16">
        <v>1889203.52</v>
      </c>
      <c r="O29" s="16">
        <v>101.29</v>
      </c>
      <c r="P29" s="16">
        <v>1913.57</v>
      </c>
      <c r="Q29" s="15">
        <v>2.8E-3</v>
      </c>
      <c r="R29" s="15">
        <v>5.28E-2</v>
      </c>
      <c r="S29" s="15">
        <v>5.9999999999999995E-4</v>
      </c>
      <c r="T29" s="13" t="s">
        <v>2</v>
      </c>
    </row>
    <row r="30" spans="1:20" x14ac:dyDescent="0.2">
      <c r="A30" s="13" t="s">
        <v>2</v>
      </c>
      <c r="B30" s="13" t="s">
        <v>1063</v>
      </c>
      <c r="C30" s="14">
        <v>1158799</v>
      </c>
      <c r="D30" s="13" t="s">
        <v>2</v>
      </c>
      <c r="E30" s="14">
        <v>96122</v>
      </c>
      <c r="F30" s="13" t="s">
        <v>171</v>
      </c>
      <c r="G30" s="13" t="s">
        <v>238</v>
      </c>
      <c r="H30" s="13" t="s">
        <v>84</v>
      </c>
      <c r="I30" s="13" t="s">
        <v>1064</v>
      </c>
      <c r="J30" s="16">
        <v>1.1599999999999999</v>
      </c>
      <c r="K30" s="13" t="s">
        <v>85</v>
      </c>
      <c r="L30" s="15">
        <v>8.8999999999999999E-3</v>
      </c>
      <c r="M30" s="15">
        <v>1.8200000000000001E-2</v>
      </c>
      <c r="N30" s="16">
        <v>9691388.5399999991</v>
      </c>
      <c r="O30" s="16">
        <v>99.42</v>
      </c>
      <c r="P30" s="16">
        <v>9635.18</v>
      </c>
      <c r="Q30" s="15">
        <v>1.7299999999999999E-2</v>
      </c>
      <c r="R30" s="15">
        <v>0.26600000000000001</v>
      </c>
      <c r="S30" s="15">
        <v>2.8999999999999998E-3</v>
      </c>
      <c r="T30" s="13" t="s">
        <v>2</v>
      </c>
    </row>
    <row r="31" spans="1:20" x14ac:dyDescent="0.2">
      <c r="A31" s="13" t="s">
        <v>2</v>
      </c>
      <c r="B31" s="13" t="s">
        <v>1065</v>
      </c>
      <c r="C31" s="14">
        <v>1161009</v>
      </c>
      <c r="D31" s="13" t="s">
        <v>2</v>
      </c>
      <c r="E31" s="14">
        <v>513893123</v>
      </c>
      <c r="F31" s="13" t="s">
        <v>171</v>
      </c>
      <c r="G31" s="13" t="s">
        <v>286</v>
      </c>
      <c r="H31" s="13" t="s">
        <v>198</v>
      </c>
      <c r="I31" s="13" t="s">
        <v>1066</v>
      </c>
      <c r="J31" s="16">
        <v>1.83</v>
      </c>
      <c r="K31" s="13" t="s">
        <v>85</v>
      </c>
      <c r="L31" s="15">
        <v>1.6E-2</v>
      </c>
      <c r="M31" s="15">
        <v>5.0900000000000001E-2</v>
      </c>
      <c r="N31" s="16">
        <v>3299120</v>
      </c>
      <c r="O31" s="16">
        <v>94.19</v>
      </c>
      <c r="P31" s="16">
        <v>3107.44</v>
      </c>
      <c r="Q31" s="15">
        <v>7.3000000000000001E-3</v>
      </c>
      <c r="R31" s="15">
        <v>8.5800000000000001E-2</v>
      </c>
      <c r="S31" s="15">
        <v>8.9999999999999998E-4</v>
      </c>
      <c r="T31" s="13" t="s">
        <v>2</v>
      </c>
    </row>
    <row r="32" spans="1:20" x14ac:dyDescent="0.2">
      <c r="A32" s="3" t="s">
        <v>2</v>
      </c>
      <c r="B32" s="3" t="s">
        <v>162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12">
        <v>2.4700000000000002</v>
      </c>
      <c r="K32" s="3" t="s">
        <v>2</v>
      </c>
      <c r="L32" s="11">
        <v>2.9600000000000001E-2</v>
      </c>
      <c r="M32" s="11">
        <v>0.44929999999999998</v>
      </c>
      <c r="N32" s="12">
        <v>127936.95</v>
      </c>
      <c r="O32" s="3" t="s">
        <v>2</v>
      </c>
      <c r="P32" s="12">
        <v>166.66</v>
      </c>
      <c r="Q32" s="3" t="s">
        <v>2</v>
      </c>
      <c r="R32" s="11">
        <v>4.5999999999999999E-3</v>
      </c>
      <c r="S32" s="11">
        <v>0</v>
      </c>
      <c r="T32" s="3" t="s">
        <v>2</v>
      </c>
    </row>
    <row r="33" spans="1:20" x14ac:dyDescent="0.2">
      <c r="A33" s="13" t="s">
        <v>2</v>
      </c>
      <c r="B33" s="13" t="s">
        <v>1067</v>
      </c>
      <c r="C33" s="14">
        <v>6510044</v>
      </c>
      <c r="D33" s="13" t="s">
        <v>2</v>
      </c>
      <c r="E33" s="14">
        <v>520015041</v>
      </c>
      <c r="F33" s="13" t="s">
        <v>187</v>
      </c>
      <c r="G33" s="13" t="s">
        <v>312</v>
      </c>
      <c r="H33" s="13" t="s">
        <v>126</v>
      </c>
      <c r="I33" s="13" t="s">
        <v>1068</v>
      </c>
      <c r="J33" s="16">
        <v>2.92</v>
      </c>
      <c r="K33" s="13" t="s">
        <v>43</v>
      </c>
      <c r="L33" s="15">
        <v>0.03</v>
      </c>
      <c r="M33" s="15">
        <v>0.51470000000000005</v>
      </c>
      <c r="N33" s="16">
        <v>115975</v>
      </c>
      <c r="O33" s="16">
        <v>31.38</v>
      </c>
      <c r="P33" s="16">
        <v>129.74</v>
      </c>
      <c r="Q33" s="15">
        <v>2.9999999999999997E-4</v>
      </c>
      <c r="R33" s="15">
        <v>3.5999999999999999E-3</v>
      </c>
      <c r="S33" s="15">
        <v>0</v>
      </c>
      <c r="T33" s="13" t="s">
        <v>2</v>
      </c>
    </row>
    <row r="34" spans="1:20" x14ac:dyDescent="0.2">
      <c r="A34" s="13" t="s">
        <v>2</v>
      </c>
      <c r="B34" s="13" t="s">
        <v>1069</v>
      </c>
      <c r="C34" s="14">
        <v>6510069</v>
      </c>
      <c r="D34" s="13" t="s">
        <v>2</v>
      </c>
      <c r="E34" s="14">
        <v>520015041</v>
      </c>
      <c r="F34" s="13" t="s">
        <v>187</v>
      </c>
      <c r="G34" s="13" t="s">
        <v>312</v>
      </c>
      <c r="H34" s="13" t="s">
        <v>126</v>
      </c>
      <c r="I34" s="13" t="s">
        <v>1068</v>
      </c>
      <c r="J34" s="16">
        <v>0.88</v>
      </c>
      <c r="K34" s="13" t="s">
        <v>43</v>
      </c>
      <c r="L34" s="15">
        <v>2.8000000000000001E-2</v>
      </c>
      <c r="M34" s="15">
        <v>0.21959999999999999</v>
      </c>
      <c r="N34" s="16">
        <v>11961.95</v>
      </c>
      <c r="O34" s="16">
        <v>86.58</v>
      </c>
      <c r="P34" s="16">
        <v>36.92</v>
      </c>
      <c r="Q34" s="15">
        <v>8.9999999999999998E-4</v>
      </c>
      <c r="R34" s="15">
        <v>1E-3</v>
      </c>
      <c r="S34" s="15">
        <v>0</v>
      </c>
      <c r="T34" s="13" t="s">
        <v>2</v>
      </c>
    </row>
    <row r="35" spans="1:20" x14ac:dyDescent="0.2">
      <c r="A35" s="3" t="s">
        <v>2</v>
      </c>
      <c r="B35" s="3" t="s">
        <v>853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12">
        <v>0</v>
      </c>
      <c r="K35" s="3" t="s">
        <v>2</v>
      </c>
      <c r="L35" s="11">
        <v>0</v>
      </c>
      <c r="M35" s="11">
        <v>0</v>
      </c>
      <c r="N35" s="12">
        <v>0</v>
      </c>
      <c r="O35" s="3" t="s">
        <v>2</v>
      </c>
      <c r="P35" s="12">
        <v>0</v>
      </c>
      <c r="Q35" s="3" t="s">
        <v>2</v>
      </c>
      <c r="R35" s="11">
        <v>0</v>
      </c>
      <c r="S35" s="11">
        <v>0</v>
      </c>
      <c r="T35" s="3" t="s">
        <v>2</v>
      </c>
    </row>
    <row r="36" spans="1:20" x14ac:dyDescent="0.2">
      <c r="A36" s="3" t="s">
        <v>2</v>
      </c>
      <c r="B36" s="3" t="s">
        <v>100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12">
        <v>0</v>
      </c>
      <c r="K36" s="3" t="s">
        <v>2</v>
      </c>
      <c r="L36" s="11">
        <v>0</v>
      </c>
      <c r="M36" s="11">
        <v>0</v>
      </c>
      <c r="N36" s="12">
        <v>0</v>
      </c>
      <c r="O36" s="3" t="s">
        <v>2</v>
      </c>
      <c r="P36" s="12">
        <v>0</v>
      </c>
      <c r="Q36" s="3" t="s">
        <v>2</v>
      </c>
      <c r="R36" s="11">
        <v>0</v>
      </c>
      <c r="S36" s="11">
        <v>0</v>
      </c>
      <c r="T36" s="3" t="s">
        <v>2</v>
      </c>
    </row>
    <row r="37" spans="1:20" x14ac:dyDescent="0.2">
      <c r="A37" s="3" t="s">
        <v>2</v>
      </c>
      <c r="B37" s="3" t="s">
        <v>1070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12">
        <v>0</v>
      </c>
      <c r="K37" s="3" t="s">
        <v>2</v>
      </c>
      <c r="L37" s="11">
        <v>0</v>
      </c>
      <c r="M37" s="11">
        <v>0</v>
      </c>
      <c r="N37" s="12">
        <v>0</v>
      </c>
      <c r="O37" s="3" t="s">
        <v>2</v>
      </c>
      <c r="P37" s="12">
        <v>0</v>
      </c>
      <c r="Q37" s="3" t="s">
        <v>2</v>
      </c>
      <c r="R37" s="11">
        <v>0</v>
      </c>
      <c r="S37" s="11">
        <v>0</v>
      </c>
      <c r="T37" s="3" t="s">
        <v>2</v>
      </c>
    </row>
    <row r="38" spans="1:20" x14ac:dyDescent="0.2">
      <c r="A38" s="3" t="s">
        <v>2</v>
      </c>
      <c r="B38" s="3" t="s">
        <v>1071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12">
        <v>0</v>
      </c>
      <c r="K38" s="3" t="s">
        <v>2</v>
      </c>
      <c r="L38" s="11">
        <v>0</v>
      </c>
      <c r="M38" s="11">
        <v>0</v>
      </c>
      <c r="N38" s="12">
        <v>0</v>
      </c>
      <c r="O38" s="3" t="s">
        <v>2</v>
      </c>
      <c r="P38" s="12">
        <v>0</v>
      </c>
      <c r="Q38" s="3" t="s">
        <v>2</v>
      </c>
      <c r="R38" s="11">
        <v>0</v>
      </c>
      <c r="S38" s="11">
        <v>0</v>
      </c>
      <c r="T38" s="3" t="s">
        <v>2</v>
      </c>
    </row>
    <row r="39" spans="1:20" x14ac:dyDescent="0.2">
      <c r="A39" s="8" t="s">
        <v>2</v>
      </c>
      <c r="B39" s="8" t="s">
        <v>101</v>
      </c>
      <c r="C39" s="8" t="s">
        <v>2</v>
      </c>
      <c r="D39" s="8" t="s">
        <v>2</v>
      </c>
      <c r="E39" s="8" t="s">
        <v>2</v>
      </c>
      <c r="F39" s="8" t="s">
        <v>2</v>
      </c>
      <c r="G39" s="8" t="s">
        <v>2</v>
      </c>
      <c r="H39" s="8" t="s">
        <v>2</v>
      </c>
      <c r="I39" s="8" t="s">
        <v>2</v>
      </c>
      <c r="J39" s="8" t="s">
        <v>2</v>
      </c>
      <c r="K39" s="8" t="s">
        <v>2</v>
      </c>
      <c r="L39" s="8" t="s">
        <v>2</v>
      </c>
      <c r="M39" s="8" t="s">
        <v>2</v>
      </c>
      <c r="N39" s="8" t="s">
        <v>2</v>
      </c>
      <c r="O39" s="8" t="s">
        <v>2</v>
      </c>
      <c r="P39" s="8" t="s">
        <v>2</v>
      </c>
      <c r="Q39" s="8" t="s">
        <v>2</v>
      </c>
      <c r="R39" s="8" t="s">
        <v>2</v>
      </c>
      <c r="S39" s="8" t="s">
        <v>2</v>
      </c>
      <c r="T39" s="8" t="s">
        <v>2</v>
      </c>
    </row>
    <row r="40" spans="1:20" x14ac:dyDescent="0.2">
      <c r="A40" s="8" t="s">
        <v>2</v>
      </c>
      <c r="B40" s="8" t="s">
        <v>153</v>
      </c>
      <c r="C40" s="8" t="s">
        <v>2</v>
      </c>
      <c r="D40" s="8" t="s">
        <v>2</v>
      </c>
      <c r="E40" s="8" t="s">
        <v>2</v>
      </c>
      <c r="F40" s="8" t="s">
        <v>2</v>
      </c>
      <c r="G40" s="8" t="s">
        <v>2</v>
      </c>
      <c r="H40" s="8" t="s">
        <v>2</v>
      </c>
      <c r="I40" s="8" t="s">
        <v>2</v>
      </c>
      <c r="J40" s="8" t="s">
        <v>2</v>
      </c>
      <c r="K40" s="8" t="s">
        <v>2</v>
      </c>
      <c r="L40" s="8" t="s">
        <v>2</v>
      </c>
      <c r="M40" s="8" t="s">
        <v>2</v>
      </c>
      <c r="N40" s="8" t="s">
        <v>2</v>
      </c>
      <c r="O40" s="8" t="s">
        <v>2</v>
      </c>
      <c r="P40" s="8" t="s">
        <v>2</v>
      </c>
      <c r="Q40" s="8" t="s">
        <v>2</v>
      </c>
      <c r="R40" s="8" t="s">
        <v>2</v>
      </c>
      <c r="S40" s="8" t="s">
        <v>2</v>
      </c>
      <c r="T40" s="8" t="s">
        <v>2</v>
      </c>
    </row>
    <row r="41" spans="1:20" x14ac:dyDescent="0.2">
      <c r="A41" s="7" t="s">
        <v>463</v>
      </c>
      <c r="B41" s="7" t="s">
        <v>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12" customWidth="1"/>
    <col min="6" max="6" width="10" customWidth="1"/>
    <col min="7" max="7" width="14" customWidth="1"/>
    <col min="8" max="8" width="12" customWidth="1"/>
    <col min="9" max="9" width="10" customWidth="1"/>
    <col min="10" max="10" width="11" customWidth="1"/>
    <col min="11" max="11" width="22" customWidth="1"/>
    <col min="12" max="12" width="24" customWidth="1"/>
    <col min="13" max="13" width="23" customWidth="1"/>
    <col min="14" max="14" width="2" customWidth="1"/>
  </cols>
  <sheetData>
    <row r="1" spans="1:14" x14ac:dyDescent="0.2">
      <c r="B1" s="7" t="s">
        <v>0</v>
      </c>
    </row>
    <row r="2" spans="1:14" x14ac:dyDescent="0.2">
      <c r="B2" s="7" t="s">
        <v>1</v>
      </c>
    </row>
    <row r="3" spans="1:14" x14ac:dyDescent="0.2">
      <c r="B3" s="7" t="s">
        <v>1</v>
      </c>
    </row>
    <row r="4" spans="1:14" x14ac:dyDescent="0.2">
      <c r="B4" s="7" t="s">
        <v>2</v>
      </c>
    </row>
    <row r="5" spans="1:14" x14ac:dyDescent="0.2">
      <c r="B5" s="7" t="s">
        <v>2</v>
      </c>
    </row>
    <row r="6" spans="1:14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</row>
    <row r="7" spans="1:14" x14ac:dyDescent="0.2">
      <c r="A7" s="1" t="s">
        <v>2</v>
      </c>
      <c r="B7" s="1" t="s">
        <v>464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</row>
    <row r="8" spans="1:14" x14ac:dyDescent="0.2">
      <c r="A8" s="1" t="s">
        <v>2</v>
      </c>
      <c r="B8" s="1" t="s">
        <v>60</v>
      </c>
      <c r="C8" s="1" t="s">
        <v>61</v>
      </c>
      <c r="D8" s="1" t="s">
        <v>155</v>
      </c>
      <c r="E8" s="1" t="s">
        <v>62</v>
      </c>
      <c r="F8" s="1" t="s">
        <v>156</v>
      </c>
      <c r="G8" s="1" t="s">
        <v>65</v>
      </c>
      <c r="H8" s="1" t="s">
        <v>107</v>
      </c>
      <c r="I8" s="1" t="s">
        <v>108</v>
      </c>
      <c r="J8" s="1" t="s">
        <v>4</v>
      </c>
      <c r="K8" s="1" t="s">
        <v>110</v>
      </c>
      <c r="L8" s="1" t="s">
        <v>69</v>
      </c>
      <c r="M8" s="1" t="s">
        <v>111</v>
      </c>
      <c r="N8" s="1" t="s">
        <v>2</v>
      </c>
    </row>
    <row r="9" spans="1:14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113</v>
      </c>
      <c r="I9" s="1" t="s">
        <v>114</v>
      </c>
      <c r="J9" s="1" t="s">
        <v>6</v>
      </c>
      <c r="K9" s="1" t="s">
        <v>7</v>
      </c>
      <c r="L9" s="1" t="s">
        <v>7</v>
      </c>
      <c r="M9" s="1" t="s">
        <v>7</v>
      </c>
      <c r="N9" s="1" t="s">
        <v>2</v>
      </c>
    </row>
    <row r="10" spans="1:14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2</v>
      </c>
    </row>
    <row r="11" spans="1:14" x14ac:dyDescent="0.2">
      <c r="A11" s="8" t="s">
        <v>2</v>
      </c>
      <c r="B11" s="8" t="s">
        <v>466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170898.44</v>
      </c>
      <c r="I11" s="8" t="s">
        <v>2</v>
      </c>
      <c r="J11" s="10">
        <v>890.09</v>
      </c>
      <c r="K11" s="8" t="s">
        <v>2</v>
      </c>
      <c r="L11" s="9">
        <v>1</v>
      </c>
      <c r="M11" s="9">
        <v>2.9999999999999997E-4</v>
      </c>
      <c r="N11" s="8" t="s">
        <v>2</v>
      </c>
    </row>
    <row r="12" spans="1:14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170548.44</v>
      </c>
      <c r="I12" s="3" t="s">
        <v>2</v>
      </c>
      <c r="J12" s="12">
        <v>872.38</v>
      </c>
      <c r="K12" s="3" t="s">
        <v>2</v>
      </c>
      <c r="L12" s="11">
        <v>0.98009999999999997</v>
      </c>
      <c r="M12" s="11">
        <v>2.9999999999999997E-4</v>
      </c>
      <c r="N12" s="3" t="s">
        <v>2</v>
      </c>
    </row>
    <row r="13" spans="1:14" x14ac:dyDescent="0.2">
      <c r="A13" s="13" t="s">
        <v>2</v>
      </c>
      <c r="B13" s="13" t="s">
        <v>1072</v>
      </c>
      <c r="C13" s="14">
        <v>100448679</v>
      </c>
      <c r="D13" s="13" t="s">
        <v>2</v>
      </c>
      <c r="E13" s="14">
        <v>520041690</v>
      </c>
      <c r="F13" s="13" t="s">
        <v>171</v>
      </c>
      <c r="G13" s="13" t="s">
        <v>85</v>
      </c>
      <c r="H13" s="16">
        <v>128955.44</v>
      </c>
      <c r="I13" s="16">
        <v>0</v>
      </c>
      <c r="J13" s="16">
        <v>0</v>
      </c>
      <c r="K13" s="15">
        <v>4.7000000000000002E-3</v>
      </c>
      <c r="L13" s="15">
        <v>0</v>
      </c>
      <c r="M13" s="15">
        <v>0</v>
      </c>
      <c r="N13" s="13" t="s">
        <v>2</v>
      </c>
    </row>
    <row r="14" spans="1:14" x14ac:dyDescent="0.2">
      <c r="A14" s="13" t="s">
        <v>2</v>
      </c>
      <c r="B14" s="13" t="s">
        <v>1073</v>
      </c>
      <c r="C14" s="14">
        <v>100561844</v>
      </c>
      <c r="D14" s="13" t="s">
        <v>2</v>
      </c>
      <c r="E14" s="14">
        <v>96120</v>
      </c>
      <c r="F14" s="13" t="s">
        <v>171</v>
      </c>
      <c r="G14" s="13" t="s">
        <v>85</v>
      </c>
      <c r="H14" s="16">
        <v>21519</v>
      </c>
      <c r="I14" s="16">
        <v>786.94</v>
      </c>
      <c r="J14" s="16">
        <v>169.34</v>
      </c>
      <c r="K14" s="15">
        <v>1E-4</v>
      </c>
      <c r="L14" s="15">
        <v>0.19020000000000001</v>
      </c>
      <c r="M14" s="15">
        <v>0</v>
      </c>
      <c r="N14" s="13" t="s">
        <v>2</v>
      </c>
    </row>
    <row r="15" spans="1:14" x14ac:dyDescent="0.2">
      <c r="A15" s="13" t="s">
        <v>2</v>
      </c>
      <c r="B15" s="13" t="s">
        <v>1074</v>
      </c>
      <c r="C15" s="14">
        <v>1147686</v>
      </c>
      <c r="D15" s="13" t="s">
        <v>2</v>
      </c>
      <c r="E15" s="14">
        <v>513615286</v>
      </c>
      <c r="F15" s="13" t="s">
        <v>171</v>
      </c>
      <c r="G15" s="13" t="s">
        <v>85</v>
      </c>
      <c r="H15" s="16">
        <v>18300</v>
      </c>
      <c r="I15" s="16">
        <v>3351</v>
      </c>
      <c r="J15" s="16">
        <v>613.23</v>
      </c>
      <c r="K15" s="15">
        <v>1.8E-3</v>
      </c>
      <c r="L15" s="15">
        <v>0.68899999999999995</v>
      </c>
      <c r="M15" s="15">
        <v>2.0000000000000001E-4</v>
      </c>
      <c r="N15" s="13" t="s">
        <v>2</v>
      </c>
    </row>
    <row r="16" spans="1:14" x14ac:dyDescent="0.2">
      <c r="A16" s="13" t="s">
        <v>2</v>
      </c>
      <c r="B16" s="13" t="s">
        <v>1075</v>
      </c>
      <c r="C16" s="14">
        <v>6510101</v>
      </c>
      <c r="D16" s="13" t="s">
        <v>2</v>
      </c>
      <c r="E16" s="14">
        <v>520015041</v>
      </c>
      <c r="F16" s="13" t="s">
        <v>171</v>
      </c>
      <c r="G16" s="13" t="s">
        <v>43</v>
      </c>
      <c r="H16" s="16">
        <v>1774</v>
      </c>
      <c r="I16" s="16">
        <v>1420</v>
      </c>
      <c r="J16" s="16">
        <v>89.8</v>
      </c>
      <c r="K16" s="15">
        <v>8.9999999999999998E-4</v>
      </c>
      <c r="L16" s="15">
        <v>0.1009</v>
      </c>
      <c r="M16" s="15">
        <v>0</v>
      </c>
      <c r="N16" s="13" t="s">
        <v>2</v>
      </c>
    </row>
    <row r="17" spans="1:14" x14ac:dyDescent="0.2">
      <c r="A17" s="3" t="s">
        <v>2</v>
      </c>
      <c r="B17" s="3" t="s">
        <v>100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12">
        <v>350</v>
      </c>
      <c r="I17" s="3" t="s">
        <v>2</v>
      </c>
      <c r="J17" s="12">
        <v>17.71</v>
      </c>
      <c r="K17" s="3" t="s">
        <v>2</v>
      </c>
      <c r="L17" s="11">
        <v>1.9900000000000001E-2</v>
      </c>
      <c r="M17" s="11">
        <v>0</v>
      </c>
      <c r="N17" s="3" t="s">
        <v>2</v>
      </c>
    </row>
    <row r="18" spans="1:14" x14ac:dyDescent="0.2">
      <c r="A18" s="3" t="s">
        <v>2</v>
      </c>
      <c r="B18" s="3" t="s">
        <v>164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12">
        <v>350</v>
      </c>
      <c r="I18" s="3" t="s">
        <v>2</v>
      </c>
      <c r="J18" s="12">
        <v>17.71</v>
      </c>
      <c r="K18" s="3" t="s">
        <v>2</v>
      </c>
      <c r="L18" s="11">
        <v>1.9900000000000001E-2</v>
      </c>
      <c r="M18" s="11">
        <v>0</v>
      </c>
      <c r="N18" s="3" t="s">
        <v>2</v>
      </c>
    </row>
    <row r="19" spans="1:14" x14ac:dyDescent="0.2">
      <c r="A19" s="13" t="s">
        <v>2</v>
      </c>
      <c r="B19" s="13" t="s">
        <v>1076</v>
      </c>
      <c r="C19" s="14">
        <v>107111</v>
      </c>
      <c r="D19" s="13" t="s">
        <v>424</v>
      </c>
      <c r="E19" s="14">
        <v>99976</v>
      </c>
      <c r="F19" s="13" t="s">
        <v>443</v>
      </c>
      <c r="G19" s="13" t="s">
        <v>43</v>
      </c>
      <c r="H19" s="16">
        <v>350</v>
      </c>
      <c r="I19" s="16">
        <v>1419</v>
      </c>
      <c r="J19" s="16">
        <v>17.71</v>
      </c>
      <c r="K19" s="15">
        <v>0</v>
      </c>
      <c r="L19" s="15">
        <v>1.9900000000000001E-2</v>
      </c>
      <c r="M19" s="15">
        <v>0</v>
      </c>
      <c r="N19" s="13" t="s">
        <v>2</v>
      </c>
    </row>
    <row r="20" spans="1:14" x14ac:dyDescent="0.2">
      <c r="A20" s="3" t="s">
        <v>2</v>
      </c>
      <c r="B20" s="3" t="s">
        <v>163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12">
        <v>0</v>
      </c>
      <c r="I20" s="3" t="s">
        <v>2</v>
      </c>
      <c r="J20" s="12">
        <v>0</v>
      </c>
      <c r="K20" s="3" t="s">
        <v>2</v>
      </c>
      <c r="L20" s="11">
        <v>0</v>
      </c>
      <c r="M20" s="11">
        <v>0</v>
      </c>
      <c r="N20" s="3" t="s">
        <v>2</v>
      </c>
    </row>
    <row r="21" spans="1:14" x14ac:dyDescent="0.2">
      <c r="A21" s="8" t="s">
        <v>2</v>
      </c>
      <c r="B21" s="8" t="s">
        <v>101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2</v>
      </c>
      <c r="H21" s="8" t="s">
        <v>2</v>
      </c>
      <c r="I21" s="8" t="s">
        <v>2</v>
      </c>
      <c r="J21" s="8" t="s">
        <v>2</v>
      </c>
      <c r="K21" s="8" t="s">
        <v>2</v>
      </c>
      <c r="L21" s="8" t="s">
        <v>2</v>
      </c>
      <c r="M21" s="8" t="s">
        <v>2</v>
      </c>
      <c r="N21" s="8" t="s">
        <v>2</v>
      </c>
    </row>
    <row r="22" spans="1:14" x14ac:dyDescent="0.2">
      <c r="A22" s="8" t="s">
        <v>2</v>
      </c>
      <c r="B22" s="8" t="s">
        <v>153</v>
      </c>
      <c r="C22" s="8" t="s">
        <v>2</v>
      </c>
      <c r="D22" s="8" t="s">
        <v>2</v>
      </c>
      <c r="E22" s="8" t="s">
        <v>2</v>
      </c>
      <c r="F22" s="8" t="s">
        <v>2</v>
      </c>
      <c r="G22" s="8" t="s">
        <v>2</v>
      </c>
      <c r="H22" s="8" t="s">
        <v>2</v>
      </c>
      <c r="I22" s="8" t="s">
        <v>2</v>
      </c>
      <c r="J22" s="8" t="s">
        <v>2</v>
      </c>
      <c r="K22" s="8" t="s">
        <v>2</v>
      </c>
      <c r="L22" s="8" t="s">
        <v>2</v>
      </c>
      <c r="M22" s="8" t="s">
        <v>2</v>
      </c>
      <c r="N22" s="8" t="s">
        <v>2</v>
      </c>
    </row>
    <row r="23" spans="1:14" x14ac:dyDescent="0.2">
      <c r="A23" s="7" t="s">
        <v>463</v>
      </c>
      <c r="B23" s="7" t="s">
        <v>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rightToLeft="1" workbookViewId="0"/>
  </sheetViews>
  <sheetFormatPr defaultRowHeight="14.25" x14ac:dyDescent="0.2"/>
  <cols>
    <col min="1" max="1" width="2" customWidth="1"/>
    <col min="2" max="2" width="36" customWidth="1"/>
    <col min="3" max="3" width="15" customWidth="1"/>
    <col min="4" max="4" width="14" customWidth="1"/>
    <col min="5" max="5" width="13" customWidth="1"/>
    <col min="6" max="6" width="15" customWidth="1"/>
    <col min="7" max="8" width="12" customWidth="1"/>
    <col min="9" max="9" width="22" customWidth="1"/>
    <col min="10" max="10" width="24" customWidth="1"/>
    <col min="11" max="11" width="23" customWidth="1"/>
    <col min="12" max="12" width="11" customWidth="1"/>
  </cols>
  <sheetData>
    <row r="1" spans="1:12" x14ac:dyDescent="0.2">
      <c r="B1" s="7" t="s">
        <v>0</v>
      </c>
    </row>
    <row r="2" spans="1:12" x14ac:dyDescent="0.2">
      <c r="B2" s="7" t="s">
        <v>1</v>
      </c>
    </row>
    <row r="3" spans="1:12" x14ac:dyDescent="0.2">
      <c r="B3" s="7" t="s">
        <v>1</v>
      </c>
    </row>
    <row r="4" spans="1:12" x14ac:dyDescent="0.2">
      <c r="B4" s="7" t="s">
        <v>2</v>
      </c>
    </row>
    <row r="5" spans="1:12" x14ac:dyDescent="0.2">
      <c r="B5" s="7" t="s">
        <v>2</v>
      </c>
    </row>
    <row r="6" spans="1:12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</row>
    <row r="7" spans="1:12" x14ac:dyDescent="0.2">
      <c r="A7" s="1" t="s">
        <v>2</v>
      </c>
      <c r="B7" s="1" t="s">
        <v>1077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</row>
    <row r="8" spans="1:12" x14ac:dyDescent="0.2">
      <c r="A8" s="1" t="s">
        <v>2</v>
      </c>
      <c r="B8" s="1" t="s">
        <v>60</v>
      </c>
      <c r="C8" s="1" t="s">
        <v>61</v>
      </c>
      <c r="D8" s="1" t="s">
        <v>65</v>
      </c>
      <c r="E8" s="1" t="s">
        <v>105</v>
      </c>
      <c r="F8" s="1" t="s">
        <v>107</v>
      </c>
      <c r="G8" s="1" t="s">
        <v>108</v>
      </c>
      <c r="H8" s="1" t="s">
        <v>4</v>
      </c>
      <c r="I8" s="1" t="s">
        <v>110</v>
      </c>
      <c r="J8" s="1" t="s">
        <v>69</v>
      </c>
      <c r="K8" s="1" t="s">
        <v>111</v>
      </c>
      <c r="L8" s="1" t="s">
        <v>2</v>
      </c>
    </row>
    <row r="9" spans="1:12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167</v>
      </c>
      <c r="F9" s="1" t="s">
        <v>168</v>
      </c>
      <c r="G9" s="1" t="s">
        <v>2</v>
      </c>
      <c r="H9" s="1" t="s">
        <v>6</v>
      </c>
      <c r="I9" s="1" t="s">
        <v>7</v>
      </c>
      <c r="J9" s="1" t="s">
        <v>7</v>
      </c>
      <c r="K9" s="1" t="s">
        <v>7</v>
      </c>
      <c r="L9" s="1" t="s">
        <v>2</v>
      </c>
    </row>
    <row r="10" spans="1:12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2</v>
      </c>
    </row>
    <row r="11" spans="1:12" x14ac:dyDescent="0.2">
      <c r="A11" s="8" t="s">
        <v>2</v>
      </c>
      <c r="B11" s="8" t="s">
        <v>1078</v>
      </c>
      <c r="C11" s="8" t="s">
        <v>2</v>
      </c>
      <c r="D11" s="8" t="s">
        <v>2</v>
      </c>
      <c r="E11" s="8" t="s">
        <v>2</v>
      </c>
      <c r="F11" s="10">
        <v>86502037.909999996</v>
      </c>
      <c r="G11" s="8" t="s">
        <v>2</v>
      </c>
      <c r="H11" s="10">
        <v>239630.42</v>
      </c>
      <c r="I11" s="8" t="s">
        <v>2</v>
      </c>
      <c r="J11" s="9">
        <v>1</v>
      </c>
      <c r="K11" s="9">
        <v>7.1300000000000002E-2</v>
      </c>
      <c r="L11" s="8" t="s">
        <v>2</v>
      </c>
    </row>
    <row r="12" spans="1:12" x14ac:dyDescent="0.2">
      <c r="A12" s="3" t="s">
        <v>2</v>
      </c>
      <c r="B12" s="3" t="s">
        <v>1079</v>
      </c>
      <c r="C12" s="3" t="s">
        <v>2</v>
      </c>
      <c r="D12" s="3" t="s">
        <v>2</v>
      </c>
      <c r="E12" s="3" t="s">
        <v>2</v>
      </c>
      <c r="F12" s="12">
        <v>25195678.629999999</v>
      </c>
      <c r="G12" s="3" t="s">
        <v>2</v>
      </c>
      <c r="H12" s="12">
        <v>51284.34</v>
      </c>
      <c r="I12" s="3" t="s">
        <v>2</v>
      </c>
      <c r="J12" s="11">
        <v>0.214</v>
      </c>
      <c r="K12" s="11">
        <v>1.5299999999999999E-2</v>
      </c>
      <c r="L12" s="3" t="s">
        <v>2</v>
      </c>
    </row>
    <row r="13" spans="1:12" x14ac:dyDescent="0.2">
      <c r="A13" s="3" t="s">
        <v>2</v>
      </c>
      <c r="B13" s="3" t="s">
        <v>1080</v>
      </c>
      <c r="C13" s="3" t="s">
        <v>2</v>
      </c>
      <c r="D13" s="3" t="s">
        <v>2</v>
      </c>
      <c r="E13" s="3" t="s">
        <v>2</v>
      </c>
      <c r="F13" s="12">
        <v>0</v>
      </c>
      <c r="G13" s="3" t="s">
        <v>2</v>
      </c>
      <c r="H13" s="12">
        <v>0</v>
      </c>
      <c r="I13" s="3" t="s">
        <v>2</v>
      </c>
      <c r="J13" s="11">
        <v>0</v>
      </c>
      <c r="K13" s="11">
        <v>0</v>
      </c>
      <c r="L13" s="3" t="s">
        <v>2</v>
      </c>
    </row>
    <row r="14" spans="1:12" x14ac:dyDescent="0.2">
      <c r="A14" s="3" t="s">
        <v>2</v>
      </c>
      <c r="B14" s="3" t="s">
        <v>1081</v>
      </c>
      <c r="C14" s="3" t="s">
        <v>2</v>
      </c>
      <c r="D14" s="3" t="s">
        <v>2</v>
      </c>
      <c r="E14" s="3" t="s">
        <v>2</v>
      </c>
      <c r="F14" s="12">
        <v>8649017.3900000006</v>
      </c>
      <c r="G14" s="3" t="s">
        <v>2</v>
      </c>
      <c r="H14" s="12">
        <v>35561.160000000003</v>
      </c>
      <c r="I14" s="3" t="s">
        <v>2</v>
      </c>
      <c r="J14" s="11">
        <v>0.1484</v>
      </c>
      <c r="K14" s="11">
        <v>1.06E-2</v>
      </c>
      <c r="L14" s="3" t="s">
        <v>2</v>
      </c>
    </row>
    <row r="15" spans="1:12" x14ac:dyDescent="0.2">
      <c r="A15" s="13" t="s">
        <v>2</v>
      </c>
      <c r="B15" s="13" t="s">
        <v>1082</v>
      </c>
      <c r="C15" s="14">
        <v>100354935</v>
      </c>
      <c r="D15" s="13" t="s">
        <v>85</v>
      </c>
      <c r="E15" s="13" t="s">
        <v>1083</v>
      </c>
      <c r="F15" s="16">
        <v>3650727</v>
      </c>
      <c r="G15" s="16">
        <v>262.45</v>
      </c>
      <c r="H15" s="16">
        <v>9581.52</v>
      </c>
      <c r="I15" s="15">
        <v>0</v>
      </c>
      <c r="J15" s="15">
        <v>0.04</v>
      </c>
      <c r="K15" s="15">
        <v>2.8E-3</v>
      </c>
      <c r="L15" s="13" t="s">
        <v>2</v>
      </c>
    </row>
    <row r="16" spans="1:12" x14ac:dyDescent="0.2">
      <c r="A16" s="13" t="s">
        <v>2</v>
      </c>
      <c r="B16" s="13" t="s">
        <v>1084</v>
      </c>
      <c r="C16" s="14">
        <v>60400256</v>
      </c>
      <c r="D16" s="13" t="s">
        <v>43</v>
      </c>
      <c r="E16" s="13" t="s">
        <v>1085</v>
      </c>
      <c r="F16" s="16">
        <v>2368.63</v>
      </c>
      <c r="G16" s="16">
        <v>134832.20000000001</v>
      </c>
      <c r="H16" s="16">
        <v>11385.45</v>
      </c>
      <c r="I16" s="15">
        <v>8.0000000000000004E-4</v>
      </c>
      <c r="J16" s="15">
        <v>4.7500000000000001E-2</v>
      </c>
      <c r="K16" s="15">
        <v>3.3999999999999998E-3</v>
      </c>
      <c r="L16" s="13" t="s">
        <v>2</v>
      </c>
    </row>
    <row r="17" spans="1:12" x14ac:dyDescent="0.2">
      <c r="A17" s="13" t="s">
        <v>2</v>
      </c>
      <c r="B17" s="13" t="s">
        <v>1086</v>
      </c>
      <c r="C17" s="14">
        <v>100351881</v>
      </c>
      <c r="D17" s="13" t="s">
        <v>85</v>
      </c>
      <c r="E17" s="13" t="s">
        <v>1087</v>
      </c>
      <c r="F17" s="16">
        <v>4990000</v>
      </c>
      <c r="G17" s="16">
        <v>100.06</v>
      </c>
      <c r="H17" s="16">
        <v>4992.8900000000003</v>
      </c>
      <c r="I17" s="15">
        <v>0.998</v>
      </c>
      <c r="J17" s="15">
        <v>2.0799999999999999E-2</v>
      </c>
      <c r="K17" s="15">
        <v>1.5E-3</v>
      </c>
      <c r="L17" s="13" t="s">
        <v>2</v>
      </c>
    </row>
    <row r="18" spans="1:12" x14ac:dyDescent="0.2">
      <c r="A18" s="13" t="s">
        <v>2</v>
      </c>
      <c r="B18" s="13" t="s">
        <v>1088</v>
      </c>
      <c r="C18" s="14">
        <v>100987072</v>
      </c>
      <c r="D18" s="13" t="s">
        <v>85</v>
      </c>
      <c r="E18" s="13" t="s">
        <v>1089</v>
      </c>
      <c r="F18" s="16">
        <v>5921.76</v>
      </c>
      <c r="G18" s="16">
        <v>162135.79999999999</v>
      </c>
      <c r="H18" s="16">
        <v>9601.2900000000009</v>
      </c>
      <c r="I18" s="15">
        <v>1.5E-3</v>
      </c>
      <c r="J18" s="15">
        <v>4.0099999999999997E-2</v>
      </c>
      <c r="K18" s="15">
        <v>2.8999999999999998E-3</v>
      </c>
      <c r="L18" s="13" t="s">
        <v>2</v>
      </c>
    </row>
    <row r="19" spans="1:12" x14ac:dyDescent="0.2">
      <c r="A19" s="3" t="s">
        <v>2</v>
      </c>
      <c r="B19" s="3" t="s">
        <v>1090</v>
      </c>
      <c r="C19" s="3" t="s">
        <v>2</v>
      </c>
      <c r="D19" s="3" t="s">
        <v>2</v>
      </c>
      <c r="E19" s="3" t="s">
        <v>2</v>
      </c>
      <c r="F19" s="12">
        <v>2966446</v>
      </c>
      <c r="G19" s="3" t="s">
        <v>2</v>
      </c>
      <c r="H19" s="12">
        <v>2832.18</v>
      </c>
      <c r="I19" s="3" t="s">
        <v>2</v>
      </c>
      <c r="J19" s="11">
        <v>1.18E-2</v>
      </c>
      <c r="K19" s="11">
        <v>8.0000000000000004E-4</v>
      </c>
      <c r="L19" s="3" t="s">
        <v>2</v>
      </c>
    </row>
    <row r="20" spans="1:12" x14ac:dyDescent="0.2">
      <c r="A20" s="13" t="s">
        <v>2</v>
      </c>
      <c r="B20" s="13" t="s">
        <v>1091</v>
      </c>
      <c r="C20" s="14">
        <v>100789569</v>
      </c>
      <c r="D20" s="13" t="s">
        <v>85</v>
      </c>
      <c r="E20" s="13" t="s">
        <v>1092</v>
      </c>
      <c r="F20" s="16">
        <v>2966446</v>
      </c>
      <c r="G20" s="16">
        <v>95.47</v>
      </c>
      <c r="H20" s="16">
        <v>2832.18</v>
      </c>
      <c r="I20" s="15">
        <v>1</v>
      </c>
      <c r="J20" s="15">
        <v>1.18E-2</v>
      </c>
      <c r="K20" s="15">
        <v>8.0000000000000004E-4</v>
      </c>
      <c r="L20" s="13" t="s">
        <v>2</v>
      </c>
    </row>
    <row r="21" spans="1:12" x14ac:dyDescent="0.2">
      <c r="A21" s="3" t="s">
        <v>2</v>
      </c>
      <c r="B21" s="3" t="s">
        <v>1093</v>
      </c>
      <c r="C21" s="3" t="s">
        <v>2</v>
      </c>
      <c r="D21" s="3" t="s">
        <v>2</v>
      </c>
      <c r="E21" s="3" t="s">
        <v>2</v>
      </c>
      <c r="F21" s="12">
        <v>13580215.24</v>
      </c>
      <c r="G21" s="3" t="s">
        <v>2</v>
      </c>
      <c r="H21" s="12">
        <v>12890.99</v>
      </c>
      <c r="I21" s="3" t="s">
        <v>2</v>
      </c>
      <c r="J21" s="11">
        <v>5.3800000000000001E-2</v>
      </c>
      <c r="K21" s="11">
        <v>3.8E-3</v>
      </c>
      <c r="L21" s="3" t="s">
        <v>2</v>
      </c>
    </row>
    <row r="22" spans="1:12" x14ac:dyDescent="0.2">
      <c r="A22" s="13" t="s">
        <v>2</v>
      </c>
      <c r="B22" s="13" t="s">
        <v>1094</v>
      </c>
      <c r="C22" s="14">
        <v>62006846</v>
      </c>
      <c r="D22" s="13" t="s">
        <v>43</v>
      </c>
      <c r="E22" s="13" t="s">
        <v>1095</v>
      </c>
      <c r="F22" s="16">
        <v>600000</v>
      </c>
      <c r="G22" s="16">
        <v>100</v>
      </c>
      <c r="H22" s="16">
        <v>2139</v>
      </c>
      <c r="I22" s="15">
        <v>1</v>
      </c>
      <c r="J22" s="15">
        <v>8.8999999999999999E-3</v>
      </c>
      <c r="K22" s="15">
        <v>5.9999999999999995E-4</v>
      </c>
      <c r="L22" s="13" t="s">
        <v>2</v>
      </c>
    </row>
    <row r="23" spans="1:12" x14ac:dyDescent="0.2">
      <c r="A23" s="13" t="s">
        <v>2</v>
      </c>
      <c r="B23" s="13" t="s">
        <v>1096</v>
      </c>
      <c r="C23" s="14">
        <v>9840906</v>
      </c>
      <c r="D23" s="13" t="s">
        <v>43</v>
      </c>
      <c r="E23" s="13" t="s">
        <v>1039</v>
      </c>
      <c r="F23" s="16">
        <v>3546877</v>
      </c>
      <c r="G23" s="16">
        <v>11.72</v>
      </c>
      <c r="H23" s="16">
        <v>1482.18</v>
      </c>
      <c r="I23" s="15">
        <v>2.1000000000000001E-2</v>
      </c>
      <c r="J23" s="15">
        <v>6.1999999999999998E-3</v>
      </c>
      <c r="K23" s="15">
        <v>4.0000000000000002E-4</v>
      </c>
      <c r="L23" s="13" t="s">
        <v>2</v>
      </c>
    </row>
    <row r="24" spans="1:12" x14ac:dyDescent="0.2">
      <c r="A24" s="13" t="s">
        <v>2</v>
      </c>
      <c r="B24" s="13" t="s">
        <v>1097</v>
      </c>
      <c r="C24" s="14">
        <v>9840909</v>
      </c>
      <c r="D24" s="13" t="s">
        <v>43</v>
      </c>
      <c r="E24" s="13" t="s">
        <v>1039</v>
      </c>
      <c r="F24" s="16">
        <v>2479296</v>
      </c>
      <c r="G24" s="16">
        <v>31.42</v>
      </c>
      <c r="H24" s="16">
        <v>2777.39</v>
      </c>
      <c r="I24" s="15">
        <v>1.24E-2</v>
      </c>
      <c r="J24" s="15">
        <v>1.1599999999999999E-2</v>
      </c>
      <c r="K24" s="15">
        <v>8.0000000000000004E-4</v>
      </c>
      <c r="L24" s="13" t="s">
        <v>2</v>
      </c>
    </row>
    <row r="25" spans="1:12" x14ac:dyDescent="0.2">
      <c r="A25" s="13" t="s">
        <v>2</v>
      </c>
      <c r="B25" s="13" t="s">
        <v>1098</v>
      </c>
      <c r="C25" s="14">
        <v>9840880</v>
      </c>
      <c r="D25" s="13" t="s">
        <v>43</v>
      </c>
      <c r="E25" s="13" t="s">
        <v>1039</v>
      </c>
      <c r="F25" s="16">
        <v>2912690</v>
      </c>
      <c r="G25" s="16">
        <v>0</v>
      </c>
      <c r="H25" s="16">
        <v>0.01</v>
      </c>
      <c r="I25" s="15">
        <v>0.104</v>
      </c>
      <c r="J25" s="15">
        <v>0</v>
      </c>
      <c r="K25" s="15">
        <v>0</v>
      </c>
      <c r="L25" s="13" t="s">
        <v>2</v>
      </c>
    </row>
    <row r="26" spans="1:12" x14ac:dyDescent="0.2">
      <c r="A26" s="13" t="s">
        <v>2</v>
      </c>
      <c r="B26" s="13" t="s">
        <v>1099</v>
      </c>
      <c r="C26" s="14">
        <v>100560937</v>
      </c>
      <c r="D26" s="13" t="s">
        <v>85</v>
      </c>
      <c r="E26" s="13" t="s">
        <v>1100</v>
      </c>
      <c r="F26" s="16">
        <v>667</v>
      </c>
      <c r="G26" s="16">
        <v>39308.1</v>
      </c>
      <c r="H26" s="16">
        <v>262.18</v>
      </c>
      <c r="I26" s="15">
        <v>0</v>
      </c>
      <c r="J26" s="15">
        <v>1.1000000000000001E-3</v>
      </c>
      <c r="K26" s="15">
        <v>1E-4</v>
      </c>
      <c r="L26" s="13" t="s">
        <v>2</v>
      </c>
    </row>
    <row r="27" spans="1:12" x14ac:dyDescent="0.2">
      <c r="A27" s="13" t="s">
        <v>2</v>
      </c>
      <c r="B27" s="13" t="s">
        <v>1101</v>
      </c>
      <c r="C27" s="14">
        <v>50000884</v>
      </c>
      <c r="D27" s="13" t="s">
        <v>85</v>
      </c>
      <c r="E27" s="13" t="s">
        <v>1102</v>
      </c>
      <c r="F27" s="16">
        <v>253020</v>
      </c>
      <c r="G27" s="16">
        <v>91.98</v>
      </c>
      <c r="H27" s="16">
        <v>232.74</v>
      </c>
      <c r="I27" s="15">
        <v>0.1192</v>
      </c>
      <c r="J27" s="15">
        <v>1E-3</v>
      </c>
      <c r="K27" s="15">
        <v>1E-4</v>
      </c>
      <c r="L27" s="13" t="s">
        <v>2</v>
      </c>
    </row>
    <row r="28" spans="1:12" x14ac:dyDescent="0.2">
      <c r="A28" s="13" t="s">
        <v>2</v>
      </c>
      <c r="B28" s="13" t="s">
        <v>1101</v>
      </c>
      <c r="C28" s="14">
        <v>50000868</v>
      </c>
      <c r="D28" s="13" t="s">
        <v>85</v>
      </c>
      <c r="E28" s="13" t="s">
        <v>1103</v>
      </c>
      <c r="F28" s="16">
        <v>253019</v>
      </c>
      <c r="G28" s="16">
        <v>100</v>
      </c>
      <c r="H28" s="16">
        <v>253.02</v>
      </c>
      <c r="I28" s="15">
        <v>0.253</v>
      </c>
      <c r="J28" s="15">
        <v>1.1000000000000001E-3</v>
      </c>
      <c r="K28" s="15">
        <v>1E-4</v>
      </c>
      <c r="L28" s="13" t="s">
        <v>2</v>
      </c>
    </row>
    <row r="29" spans="1:12" x14ac:dyDescent="0.2">
      <c r="A29" s="13" t="s">
        <v>2</v>
      </c>
      <c r="B29" s="13" t="s">
        <v>1104</v>
      </c>
      <c r="C29" s="14">
        <v>100364751</v>
      </c>
      <c r="D29" s="13" t="s">
        <v>85</v>
      </c>
      <c r="E29" s="13" t="s">
        <v>1105</v>
      </c>
      <c r="F29" s="16">
        <v>125</v>
      </c>
      <c r="G29" s="16">
        <v>445101.19</v>
      </c>
      <c r="H29" s="16">
        <v>556.38</v>
      </c>
      <c r="I29" s="15">
        <v>1E-4</v>
      </c>
      <c r="J29" s="15">
        <v>2.3E-3</v>
      </c>
      <c r="K29" s="15">
        <v>2.0000000000000001E-4</v>
      </c>
      <c r="L29" s="13" t="s">
        <v>2</v>
      </c>
    </row>
    <row r="30" spans="1:12" x14ac:dyDescent="0.2">
      <c r="A30" s="13" t="s">
        <v>2</v>
      </c>
      <c r="B30" s="13" t="s">
        <v>1106</v>
      </c>
      <c r="C30" s="14">
        <v>60372158</v>
      </c>
      <c r="D30" s="13" t="s">
        <v>43</v>
      </c>
      <c r="E30" s="13" t="s">
        <v>1107</v>
      </c>
      <c r="F30" s="16">
        <v>1168750</v>
      </c>
      <c r="G30" s="16">
        <v>7.78</v>
      </c>
      <c r="H30" s="16">
        <v>323.99</v>
      </c>
      <c r="I30" s="15">
        <v>0.59179999999999999</v>
      </c>
      <c r="J30" s="15">
        <v>1.2999999999999999E-3</v>
      </c>
      <c r="K30" s="15">
        <v>1E-4</v>
      </c>
      <c r="L30" s="13" t="s">
        <v>2</v>
      </c>
    </row>
    <row r="31" spans="1:12" x14ac:dyDescent="0.2">
      <c r="A31" s="13" t="s">
        <v>2</v>
      </c>
      <c r="B31" s="13" t="s">
        <v>1108</v>
      </c>
      <c r="C31" s="14">
        <v>9840862</v>
      </c>
      <c r="D31" s="13" t="s">
        <v>43</v>
      </c>
      <c r="E31" s="13" t="s">
        <v>1039</v>
      </c>
      <c r="F31" s="16">
        <v>1942920</v>
      </c>
      <c r="G31" s="16">
        <v>68.38</v>
      </c>
      <c r="H31" s="16">
        <v>4736.28</v>
      </c>
      <c r="I31" s="15">
        <v>3.8899999999999997E-2</v>
      </c>
      <c r="J31" s="15">
        <v>1.9800000000000002E-2</v>
      </c>
      <c r="K31" s="15">
        <v>1.4E-3</v>
      </c>
      <c r="L31" s="13" t="s">
        <v>2</v>
      </c>
    </row>
    <row r="32" spans="1:12" x14ac:dyDescent="0.2">
      <c r="A32" s="13" t="s">
        <v>2</v>
      </c>
      <c r="B32" s="13" t="s">
        <v>1109</v>
      </c>
      <c r="C32" s="14">
        <v>9840666</v>
      </c>
      <c r="D32" s="13" t="s">
        <v>43</v>
      </c>
      <c r="E32" s="13" t="s">
        <v>1039</v>
      </c>
      <c r="F32" s="16">
        <v>422851.24</v>
      </c>
      <c r="G32" s="16">
        <v>8.48</v>
      </c>
      <c r="H32" s="16">
        <v>127.83</v>
      </c>
      <c r="I32" s="15">
        <v>8.5000000000000006E-3</v>
      </c>
      <c r="J32" s="15">
        <v>5.0000000000000001E-4</v>
      </c>
      <c r="K32" s="15">
        <v>0</v>
      </c>
      <c r="L32" s="13" t="s">
        <v>2</v>
      </c>
    </row>
    <row r="33" spans="1:12" x14ac:dyDescent="0.2">
      <c r="A33" s="3" t="s">
        <v>2</v>
      </c>
      <c r="B33" s="3" t="s">
        <v>1110</v>
      </c>
      <c r="C33" s="3" t="s">
        <v>2</v>
      </c>
      <c r="D33" s="3" t="s">
        <v>2</v>
      </c>
      <c r="E33" s="3" t="s">
        <v>2</v>
      </c>
      <c r="F33" s="12">
        <v>61306359.280000001</v>
      </c>
      <c r="G33" s="3" t="s">
        <v>2</v>
      </c>
      <c r="H33" s="12">
        <v>188346.09</v>
      </c>
      <c r="I33" s="3" t="s">
        <v>2</v>
      </c>
      <c r="J33" s="11">
        <v>0.78600000000000003</v>
      </c>
      <c r="K33" s="11">
        <v>5.6099999999999997E-2</v>
      </c>
      <c r="L33" s="3" t="s">
        <v>2</v>
      </c>
    </row>
    <row r="34" spans="1:12" x14ac:dyDescent="0.2">
      <c r="A34" s="3" t="s">
        <v>2</v>
      </c>
      <c r="B34" s="3" t="s">
        <v>1080</v>
      </c>
      <c r="C34" s="3" t="s">
        <v>2</v>
      </c>
      <c r="D34" s="3" t="s">
        <v>2</v>
      </c>
      <c r="E34" s="3" t="s">
        <v>2</v>
      </c>
      <c r="F34" s="12">
        <v>1549670</v>
      </c>
      <c r="G34" s="3" t="s">
        <v>2</v>
      </c>
      <c r="H34" s="12">
        <v>2971.01</v>
      </c>
      <c r="I34" s="3" t="s">
        <v>2</v>
      </c>
      <c r="J34" s="11">
        <v>1.24E-2</v>
      </c>
      <c r="K34" s="11">
        <v>8.9999999999999998E-4</v>
      </c>
      <c r="L34" s="3" t="s">
        <v>2</v>
      </c>
    </row>
    <row r="35" spans="1:12" x14ac:dyDescent="0.2">
      <c r="A35" s="13" t="s">
        <v>2</v>
      </c>
      <c r="B35" s="13" t="s">
        <v>1111</v>
      </c>
      <c r="C35" s="14">
        <v>60300050</v>
      </c>
      <c r="D35" s="13" t="s">
        <v>43</v>
      </c>
      <c r="E35" s="13" t="s">
        <v>1039</v>
      </c>
      <c r="F35" s="16">
        <v>409670</v>
      </c>
      <c r="G35" s="16">
        <v>70.239999999999995</v>
      </c>
      <c r="H35" s="16">
        <v>1025.81</v>
      </c>
      <c r="I35" s="15">
        <v>0</v>
      </c>
      <c r="J35" s="15">
        <v>4.3E-3</v>
      </c>
      <c r="K35" s="15">
        <v>2.9999999999999997E-4</v>
      </c>
      <c r="L35" s="13" t="s">
        <v>2</v>
      </c>
    </row>
    <row r="36" spans="1:12" x14ac:dyDescent="0.2">
      <c r="A36" s="13" t="s">
        <v>2</v>
      </c>
      <c r="B36" s="13" t="s">
        <v>1112</v>
      </c>
      <c r="C36" s="14">
        <v>60200011</v>
      </c>
      <c r="D36" s="13" t="s">
        <v>43</v>
      </c>
      <c r="E36" s="13" t="s">
        <v>1039</v>
      </c>
      <c r="F36" s="16">
        <v>1140000</v>
      </c>
      <c r="G36" s="16">
        <v>47.86</v>
      </c>
      <c r="H36" s="16">
        <v>1945.2</v>
      </c>
      <c r="I36" s="15">
        <v>0</v>
      </c>
      <c r="J36" s="15">
        <v>8.0999999999999996E-3</v>
      </c>
      <c r="K36" s="15">
        <v>5.9999999999999995E-4</v>
      </c>
      <c r="L36" s="13" t="s">
        <v>2</v>
      </c>
    </row>
    <row r="37" spans="1:12" x14ac:dyDescent="0.2">
      <c r="A37" s="3" t="s">
        <v>2</v>
      </c>
      <c r="B37" s="3" t="s">
        <v>1081</v>
      </c>
      <c r="C37" s="3" t="s">
        <v>2</v>
      </c>
      <c r="D37" s="3" t="s">
        <v>2</v>
      </c>
      <c r="E37" s="3" t="s">
        <v>2</v>
      </c>
      <c r="F37" s="12">
        <v>15064096.49</v>
      </c>
      <c r="G37" s="3" t="s">
        <v>2</v>
      </c>
      <c r="H37" s="12">
        <v>32842.44</v>
      </c>
      <c r="I37" s="3" t="s">
        <v>2</v>
      </c>
      <c r="J37" s="11">
        <v>0.13700000000000001</v>
      </c>
      <c r="K37" s="11">
        <v>9.7999999999999997E-3</v>
      </c>
      <c r="L37" s="3" t="s">
        <v>2</v>
      </c>
    </row>
    <row r="38" spans="1:12" x14ac:dyDescent="0.2">
      <c r="A38" s="13" t="s">
        <v>2</v>
      </c>
      <c r="B38" s="13" t="s">
        <v>1113</v>
      </c>
      <c r="C38" s="14">
        <v>62013743</v>
      </c>
      <c r="D38" s="13" t="s">
        <v>43</v>
      </c>
      <c r="E38" s="13" t="s">
        <v>1114</v>
      </c>
      <c r="F38" s="16">
        <v>1401.08</v>
      </c>
      <c r="G38" s="16">
        <v>104789.02</v>
      </c>
      <c r="H38" s="16">
        <v>5234.05</v>
      </c>
      <c r="I38" s="15">
        <v>0</v>
      </c>
      <c r="J38" s="15">
        <v>2.18E-2</v>
      </c>
      <c r="K38" s="15">
        <v>1.6000000000000001E-3</v>
      </c>
      <c r="L38" s="13" t="s">
        <v>2</v>
      </c>
    </row>
    <row r="39" spans="1:12" x14ac:dyDescent="0.2">
      <c r="A39" s="13" t="s">
        <v>2</v>
      </c>
      <c r="B39" s="13" t="s">
        <v>1115</v>
      </c>
      <c r="C39" s="14">
        <v>62010699</v>
      </c>
      <c r="D39" s="13" t="s">
        <v>43</v>
      </c>
      <c r="E39" s="13" t="s">
        <v>1116</v>
      </c>
      <c r="F39" s="16">
        <v>1756.47</v>
      </c>
      <c r="G39" s="16">
        <v>120944.22</v>
      </c>
      <c r="H39" s="16">
        <v>7573.3</v>
      </c>
      <c r="I39" s="15">
        <v>0</v>
      </c>
      <c r="J39" s="15">
        <v>3.1600000000000003E-2</v>
      </c>
      <c r="K39" s="15">
        <v>2.2000000000000001E-3</v>
      </c>
      <c r="L39" s="13" t="s">
        <v>2</v>
      </c>
    </row>
    <row r="40" spans="1:12" x14ac:dyDescent="0.2">
      <c r="A40" s="13" t="s">
        <v>2</v>
      </c>
      <c r="B40" s="13" t="s">
        <v>1117</v>
      </c>
      <c r="C40" s="14">
        <v>100448836</v>
      </c>
      <c r="D40" s="13" t="s">
        <v>85</v>
      </c>
      <c r="E40" s="13" t="s">
        <v>1118</v>
      </c>
      <c r="F40" s="16">
        <v>15060938.939999999</v>
      </c>
      <c r="G40" s="16">
        <v>133.03</v>
      </c>
      <c r="H40" s="16">
        <v>20035.080000000002</v>
      </c>
      <c r="I40" s="15">
        <v>0.8367</v>
      </c>
      <c r="J40" s="15">
        <v>8.3599999999999994E-2</v>
      </c>
      <c r="K40" s="15">
        <v>6.0000000000000001E-3</v>
      </c>
      <c r="L40" s="13" t="s">
        <v>2</v>
      </c>
    </row>
    <row r="41" spans="1:12" x14ac:dyDescent="0.2">
      <c r="A41" s="3" t="s">
        <v>2</v>
      </c>
      <c r="B41" s="3" t="s">
        <v>1090</v>
      </c>
      <c r="C41" s="3" t="s">
        <v>2</v>
      </c>
      <c r="D41" s="3" t="s">
        <v>2</v>
      </c>
      <c r="E41" s="3" t="s">
        <v>2</v>
      </c>
      <c r="F41" s="12">
        <v>13063877.77</v>
      </c>
      <c r="G41" s="3" t="s">
        <v>2</v>
      </c>
      <c r="H41" s="12">
        <v>44171.62</v>
      </c>
      <c r="I41" s="3" t="s">
        <v>2</v>
      </c>
      <c r="J41" s="11">
        <v>0.18429999999999999</v>
      </c>
      <c r="K41" s="11">
        <v>1.3100000000000001E-2</v>
      </c>
      <c r="L41" s="3" t="s">
        <v>2</v>
      </c>
    </row>
    <row r="42" spans="1:12" x14ac:dyDescent="0.2">
      <c r="A42" s="13" t="s">
        <v>2</v>
      </c>
      <c r="B42" s="13" t="s">
        <v>1119</v>
      </c>
      <c r="C42" s="13" t="s">
        <v>1120</v>
      </c>
      <c r="D42" s="13" t="s">
        <v>43</v>
      </c>
      <c r="E42" s="13" t="s">
        <v>1121</v>
      </c>
      <c r="F42" s="16">
        <v>1000003</v>
      </c>
      <c r="G42" s="16">
        <v>114.22</v>
      </c>
      <c r="H42" s="16">
        <v>4072</v>
      </c>
      <c r="I42" s="15">
        <v>1.3299999999999999E-2</v>
      </c>
      <c r="J42" s="15">
        <v>1.7000000000000001E-2</v>
      </c>
      <c r="K42" s="15">
        <v>1.1999999999999999E-3</v>
      </c>
      <c r="L42" s="14">
        <v>60408978</v>
      </c>
    </row>
    <row r="43" spans="1:12" x14ac:dyDescent="0.2">
      <c r="A43" s="13" t="s">
        <v>2</v>
      </c>
      <c r="B43" s="13" t="s">
        <v>1122</v>
      </c>
      <c r="C43" s="14">
        <v>62002044</v>
      </c>
      <c r="D43" s="13" t="s">
        <v>43</v>
      </c>
      <c r="E43" s="13" t="s">
        <v>1123</v>
      </c>
      <c r="F43" s="16">
        <v>1499680</v>
      </c>
      <c r="G43" s="16">
        <v>97.54</v>
      </c>
      <c r="H43" s="16">
        <v>5214.99</v>
      </c>
      <c r="I43" s="15">
        <v>2.6800000000000001E-2</v>
      </c>
      <c r="J43" s="15">
        <v>2.18E-2</v>
      </c>
      <c r="K43" s="15">
        <v>1.5E-3</v>
      </c>
      <c r="L43" s="13" t="s">
        <v>2</v>
      </c>
    </row>
    <row r="44" spans="1:12" x14ac:dyDescent="0.2">
      <c r="A44" s="13" t="s">
        <v>2</v>
      </c>
      <c r="B44" s="13" t="s">
        <v>1124</v>
      </c>
      <c r="C44" s="14">
        <v>62002035</v>
      </c>
      <c r="D44" s="13" t="s">
        <v>49</v>
      </c>
      <c r="E44" s="13" t="s">
        <v>1125</v>
      </c>
      <c r="F44" s="16">
        <v>1971458</v>
      </c>
      <c r="G44" s="16">
        <v>98.03</v>
      </c>
      <c r="H44" s="16">
        <v>7537.8</v>
      </c>
      <c r="I44" s="15">
        <v>0</v>
      </c>
      <c r="J44" s="15">
        <v>3.15E-2</v>
      </c>
      <c r="K44" s="15">
        <v>2.2000000000000001E-3</v>
      </c>
      <c r="L44" s="13" t="s">
        <v>2</v>
      </c>
    </row>
    <row r="45" spans="1:12" x14ac:dyDescent="0.2">
      <c r="A45" s="13" t="s">
        <v>2</v>
      </c>
      <c r="B45" s="13" t="s">
        <v>1126</v>
      </c>
      <c r="C45" s="14">
        <v>62000554</v>
      </c>
      <c r="D45" s="13" t="s">
        <v>49</v>
      </c>
      <c r="E45" s="13" t="s">
        <v>1127</v>
      </c>
      <c r="F45" s="16">
        <v>804134</v>
      </c>
      <c r="G45" s="16">
        <v>84.39</v>
      </c>
      <c r="H45" s="16">
        <v>2646.84</v>
      </c>
      <c r="I45" s="15">
        <v>0</v>
      </c>
      <c r="J45" s="15">
        <v>1.0999999999999999E-2</v>
      </c>
      <c r="K45" s="15">
        <v>8.0000000000000004E-4</v>
      </c>
      <c r="L45" s="13" t="s">
        <v>2</v>
      </c>
    </row>
    <row r="46" spans="1:12" x14ac:dyDescent="0.2">
      <c r="A46" s="13" t="s">
        <v>2</v>
      </c>
      <c r="B46" s="13" t="s">
        <v>1128</v>
      </c>
      <c r="C46" s="13" t="s">
        <v>1129</v>
      </c>
      <c r="D46" s="13" t="s">
        <v>43</v>
      </c>
      <c r="E46" s="13" t="s">
        <v>1130</v>
      </c>
      <c r="F46" s="16">
        <v>2500000</v>
      </c>
      <c r="G46" s="16">
        <v>92.53</v>
      </c>
      <c r="H46" s="16">
        <v>8246.73</v>
      </c>
      <c r="I46" s="15">
        <v>1</v>
      </c>
      <c r="J46" s="15">
        <v>3.44E-2</v>
      </c>
      <c r="K46" s="15">
        <v>2.5000000000000001E-3</v>
      </c>
      <c r="L46" s="14">
        <v>60388022</v>
      </c>
    </row>
    <row r="47" spans="1:12" x14ac:dyDescent="0.2">
      <c r="A47" s="13" t="s">
        <v>2</v>
      </c>
      <c r="B47" s="13" t="s">
        <v>1131</v>
      </c>
      <c r="C47" s="14">
        <v>62000929</v>
      </c>
      <c r="D47" s="13" t="s">
        <v>43</v>
      </c>
      <c r="E47" s="13" t="s">
        <v>1132</v>
      </c>
      <c r="F47" s="16">
        <v>1500000</v>
      </c>
      <c r="G47" s="16">
        <v>98.36</v>
      </c>
      <c r="H47" s="16">
        <v>5260.01</v>
      </c>
      <c r="I47" s="15">
        <v>0</v>
      </c>
      <c r="J47" s="15">
        <v>2.1899999999999999E-2</v>
      </c>
      <c r="K47" s="15">
        <v>1.6000000000000001E-3</v>
      </c>
      <c r="L47" s="13" t="s">
        <v>2</v>
      </c>
    </row>
    <row r="48" spans="1:12" x14ac:dyDescent="0.2">
      <c r="A48" s="13" t="s">
        <v>2</v>
      </c>
      <c r="B48" s="13" t="s">
        <v>1133</v>
      </c>
      <c r="C48" s="14">
        <v>62010566</v>
      </c>
      <c r="D48" s="13" t="s">
        <v>43</v>
      </c>
      <c r="E48" s="13" t="s">
        <v>1134</v>
      </c>
      <c r="F48" s="16">
        <v>2800000</v>
      </c>
      <c r="G48" s="16">
        <v>104.15</v>
      </c>
      <c r="H48" s="16">
        <v>10396.24</v>
      </c>
      <c r="I48" s="15">
        <v>0</v>
      </c>
      <c r="J48" s="15">
        <v>4.3400000000000001E-2</v>
      </c>
      <c r="K48" s="15">
        <v>3.0999999999999999E-3</v>
      </c>
      <c r="L48" s="13" t="s">
        <v>2</v>
      </c>
    </row>
    <row r="49" spans="1:12" x14ac:dyDescent="0.2">
      <c r="A49" s="13" t="s">
        <v>2</v>
      </c>
      <c r="B49" s="13" t="s">
        <v>1135</v>
      </c>
      <c r="C49" s="13" t="s">
        <v>1136</v>
      </c>
      <c r="D49" s="13" t="s">
        <v>43</v>
      </c>
      <c r="E49" s="13" t="s">
        <v>1137</v>
      </c>
      <c r="F49" s="16">
        <v>988602.77</v>
      </c>
      <c r="G49" s="16">
        <v>22.61</v>
      </c>
      <c r="H49" s="16">
        <v>797</v>
      </c>
      <c r="I49" s="15">
        <v>1.9800000000000002E-2</v>
      </c>
      <c r="J49" s="15">
        <v>3.3E-3</v>
      </c>
      <c r="K49" s="15">
        <v>2.0000000000000001E-4</v>
      </c>
      <c r="L49" s="14">
        <v>60301363</v>
      </c>
    </row>
    <row r="50" spans="1:12" x14ac:dyDescent="0.2">
      <c r="A50" s="3" t="s">
        <v>2</v>
      </c>
      <c r="B50" s="3" t="s">
        <v>1093</v>
      </c>
      <c r="C50" s="3" t="s">
        <v>2</v>
      </c>
      <c r="D50" s="3" t="s">
        <v>2</v>
      </c>
      <c r="E50" s="3" t="s">
        <v>2</v>
      </c>
      <c r="F50" s="12">
        <v>31628715.02</v>
      </c>
      <c r="G50" s="3" t="s">
        <v>2</v>
      </c>
      <c r="H50" s="12">
        <v>108361.01</v>
      </c>
      <c r="I50" s="3" t="s">
        <v>2</v>
      </c>
      <c r="J50" s="11">
        <v>0.45219999999999999</v>
      </c>
      <c r="K50" s="11">
        <v>3.2300000000000002E-2</v>
      </c>
      <c r="L50" s="3" t="s">
        <v>2</v>
      </c>
    </row>
    <row r="51" spans="1:12" x14ac:dyDescent="0.2">
      <c r="A51" s="13" t="s">
        <v>2</v>
      </c>
      <c r="B51" s="13" t="s">
        <v>1138</v>
      </c>
      <c r="C51" s="13" t="s">
        <v>1139</v>
      </c>
      <c r="D51" s="13" t="s">
        <v>43</v>
      </c>
      <c r="E51" s="13" t="s">
        <v>1140</v>
      </c>
      <c r="F51" s="16">
        <v>2017613.14</v>
      </c>
      <c r="G51" s="16">
        <v>143.01</v>
      </c>
      <c r="H51" s="16">
        <v>10286.48</v>
      </c>
      <c r="I51" s="15">
        <v>4.0000000000000001E-3</v>
      </c>
      <c r="J51" s="15">
        <v>4.2900000000000001E-2</v>
      </c>
      <c r="K51" s="15">
        <v>3.0999999999999999E-3</v>
      </c>
      <c r="L51" s="14">
        <v>60397874</v>
      </c>
    </row>
    <row r="52" spans="1:12" x14ac:dyDescent="0.2">
      <c r="A52" s="13" t="s">
        <v>2</v>
      </c>
      <c r="B52" s="13" t="s">
        <v>1141</v>
      </c>
      <c r="C52" s="14">
        <v>62009568</v>
      </c>
      <c r="D52" s="13" t="s">
        <v>49</v>
      </c>
      <c r="E52" s="13" t="s">
        <v>1142</v>
      </c>
      <c r="F52" s="16">
        <v>921908.2</v>
      </c>
      <c r="G52" s="16">
        <v>100.4</v>
      </c>
      <c r="H52" s="16">
        <v>3610.22</v>
      </c>
      <c r="I52" s="15">
        <v>1</v>
      </c>
      <c r="J52" s="15">
        <v>1.5100000000000001E-2</v>
      </c>
      <c r="K52" s="15">
        <v>1.1000000000000001E-3</v>
      </c>
      <c r="L52" s="13" t="s">
        <v>2</v>
      </c>
    </row>
    <row r="53" spans="1:12" x14ac:dyDescent="0.2">
      <c r="A53" s="13" t="s">
        <v>2</v>
      </c>
      <c r="B53" s="13" t="s">
        <v>1143</v>
      </c>
      <c r="C53" s="14">
        <v>62010095</v>
      </c>
      <c r="D53" s="13" t="s">
        <v>43</v>
      </c>
      <c r="E53" s="13" t="s">
        <v>1144</v>
      </c>
      <c r="F53" s="16">
        <v>637</v>
      </c>
      <c r="G53" s="16">
        <v>105871.86</v>
      </c>
      <c r="H53" s="16">
        <v>2404.25</v>
      </c>
      <c r="I53" s="15">
        <v>1E-3</v>
      </c>
      <c r="J53" s="15">
        <v>0.01</v>
      </c>
      <c r="K53" s="15">
        <v>6.9999999999999999E-4</v>
      </c>
      <c r="L53" s="13" t="s">
        <v>2</v>
      </c>
    </row>
    <row r="54" spans="1:12" x14ac:dyDescent="0.2">
      <c r="A54" s="13" t="s">
        <v>2</v>
      </c>
      <c r="B54" s="13" t="s">
        <v>1145</v>
      </c>
      <c r="C54" s="14">
        <v>62013818</v>
      </c>
      <c r="D54" s="13" t="s">
        <v>43</v>
      </c>
      <c r="E54" s="13" t="s">
        <v>1146</v>
      </c>
      <c r="F54" s="16">
        <v>1620000</v>
      </c>
      <c r="G54" s="16">
        <v>102.36</v>
      </c>
      <c r="H54" s="16">
        <v>5911.71</v>
      </c>
      <c r="I54" s="15">
        <v>0</v>
      </c>
      <c r="J54" s="15">
        <v>2.47E-2</v>
      </c>
      <c r="K54" s="15">
        <v>1.8E-3</v>
      </c>
      <c r="L54" s="13" t="s">
        <v>2</v>
      </c>
    </row>
    <row r="55" spans="1:12" x14ac:dyDescent="0.2">
      <c r="A55" s="13" t="s">
        <v>2</v>
      </c>
      <c r="B55" s="13" t="s">
        <v>1147</v>
      </c>
      <c r="C55" s="14">
        <v>62014170</v>
      </c>
      <c r="D55" s="13" t="s">
        <v>43</v>
      </c>
      <c r="E55" s="13" t="s">
        <v>1148</v>
      </c>
      <c r="F55" s="16">
        <v>50000</v>
      </c>
      <c r="G55" s="16">
        <v>120.27</v>
      </c>
      <c r="H55" s="16">
        <v>214.37</v>
      </c>
      <c r="I55" s="15">
        <v>0</v>
      </c>
      <c r="J55" s="15">
        <v>8.9999999999999998E-4</v>
      </c>
      <c r="K55" s="15">
        <v>1E-4</v>
      </c>
      <c r="L55" s="13" t="s">
        <v>2</v>
      </c>
    </row>
    <row r="56" spans="1:12" x14ac:dyDescent="0.2">
      <c r="A56" s="13" t="s">
        <v>2</v>
      </c>
      <c r="B56" s="13" t="s">
        <v>1149</v>
      </c>
      <c r="C56" s="14">
        <v>60305448</v>
      </c>
      <c r="D56" s="13" t="s">
        <v>43</v>
      </c>
      <c r="E56" s="13" t="s">
        <v>1150</v>
      </c>
      <c r="F56" s="16">
        <v>1364575.5</v>
      </c>
      <c r="G56" s="16">
        <v>144.59</v>
      </c>
      <c r="H56" s="16">
        <v>7034.07</v>
      </c>
      <c r="I56" s="15">
        <v>2.4199999999999999E-2</v>
      </c>
      <c r="J56" s="15">
        <v>2.93E-2</v>
      </c>
      <c r="K56" s="15">
        <v>2.0999999999999999E-3</v>
      </c>
      <c r="L56" s="13" t="s">
        <v>2</v>
      </c>
    </row>
    <row r="57" spans="1:12" x14ac:dyDescent="0.2">
      <c r="A57" s="13" t="s">
        <v>2</v>
      </c>
      <c r="B57" s="13" t="s">
        <v>1151</v>
      </c>
      <c r="C57" s="14">
        <v>62015243</v>
      </c>
      <c r="D57" s="13" t="s">
        <v>43</v>
      </c>
      <c r="E57" s="13" t="s">
        <v>1148</v>
      </c>
      <c r="F57" s="16">
        <v>50000</v>
      </c>
      <c r="G57" s="16">
        <v>100</v>
      </c>
      <c r="H57" s="16">
        <v>178.25</v>
      </c>
      <c r="I57" s="15">
        <v>0</v>
      </c>
      <c r="J57" s="15">
        <v>6.9999999999999999E-4</v>
      </c>
      <c r="K57" s="15">
        <v>0</v>
      </c>
      <c r="L57" s="13" t="s">
        <v>2</v>
      </c>
    </row>
    <row r="58" spans="1:12" x14ac:dyDescent="0.2">
      <c r="A58" s="13" t="s">
        <v>2</v>
      </c>
      <c r="B58" s="13" t="s">
        <v>1152</v>
      </c>
      <c r="C58" s="14">
        <v>62007216</v>
      </c>
      <c r="D58" s="13" t="s">
        <v>43</v>
      </c>
      <c r="E58" s="13" t="s">
        <v>1153</v>
      </c>
      <c r="F58" s="16">
        <v>1539173.4</v>
      </c>
      <c r="G58" s="16">
        <v>117.88</v>
      </c>
      <c r="H58" s="16">
        <v>6468.42</v>
      </c>
      <c r="I58" s="15">
        <v>0</v>
      </c>
      <c r="J58" s="15">
        <v>2.7E-2</v>
      </c>
      <c r="K58" s="15">
        <v>1.9E-3</v>
      </c>
      <c r="L58" s="13" t="s">
        <v>2</v>
      </c>
    </row>
    <row r="59" spans="1:12" x14ac:dyDescent="0.2">
      <c r="A59" s="13" t="s">
        <v>2</v>
      </c>
      <c r="B59" s="13" t="s">
        <v>1152</v>
      </c>
      <c r="C59" s="14">
        <v>62007216</v>
      </c>
      <c r="D59" s="13" t="s">
        <v>43</v>
      </c>
      <c r="E59" s="13" t="s">
        <v>1154</v>
      </c>
      <c r="F59" s="16">
        <v>649.54999999999995</v>
      </c>
      <c r="G59" s="16">
        <v>117792.09</v>
      </c>
      <c r="H59" s="16">
        <v>2727.65</v>
      </c>
      <c r="I59" s="15">
        <v>0</v>
      </c>
      <c r="J59" s="15">
        <v>1.14E-2</v>
      </c>
      <c r="K59" s="15">
        <v>8.0000000000000004E-4</v>
      </c>
      <c r="L59" s="13" t="s">
        <v>2</v>
      </c>
    </row>
    <row r="60" spans="1:12" x14ac:dyDescent="0.2">
      <c r="A60" s="13" t="s">
        <v>2</v>
      </c>
      <c r="B60" s="13" t="s">
        <v>1155</v>
      </c>
      <c r="C60" s="14">
        <v>62015862</v>
      </c>
      <c r="D60" s="13" t="s">
        <v>43</v>
      </c>
      <c r="E60" s="13" t="s">
        <v>1156</v>
      </c>
      <c r="F60" s="16">
        <v>290250</v>
      </c>
      <c r="G60" s="16">
        <v>100</v>
      </c>
      <c r="H60" s="16">
        <v>1034.74</v>
      </c>
      <c r="I60" s="15">
        <v>0</v>
      </c>
      <c r="J60" s="15">
        <v>4.3E-3</v>
      </c>
      <c r="K60" s="15">
        <v>2.9999999999999997E-4</v>
      </c>
      <c r="L60" s="13" t="s">
        <v>2</v>
      </c>
    </row>
    <row r="61" spans="1:12" x14ac:dyDescent="0.2">
      <c r="A61" s="13" t="s">
        <v>2</v>
      </c>
      <c r="B61" s="13" t="s">
        <v>1157</v>
      </c>
      <c r="C61" s="14">
        <v>62012059</v>
      </c>
      <c r="D61" s="13" t="s">
        <v>43</v>
      </c>
      <c r="E61" s="13" t="s">
        <v>1158</v>
      </c>
      <c r="F61" s="16">
        <v>20000</v>
      </c>
      <c r="G61" s="16">
        <v>17.77</v>
      </c>
      <c r="H61" s="16">
        <v>12.67</v>
      </c>
      <c r="I61" s="15">
        <v>0</v>
      </c>
      <c r="J61" s="15">
        <v>0</v>
      </c>
      <c r="K61" s="15">
        <v>0</v>
      </c>
      <c r="L61" s="13" t="s">
        <v>2</v>
      </c>
    </row>
    <row r="62" spans="1:12" x14ac:dyDescent="0.2">
      <c r="A62" s="13" t="s">
        <v>2</v>
      </c>
      <c r="B62" s="13" t="s">
        <v>1159</v>
      </c>
      <c r="C62" s="14">
        <v>50001015</v>
      </c>
      <c r="D62" s="13" t="s">
        <v>85</v>
      </c>
      <c r="E62" s="13" t="s">
        <v>1160</v>
      </c>
      <c r="F62" s="16">
        <v>4800000</v>
      </c>
      <c r="G62" s="16">
        <v>99.59</v>
      </c>
      <c r="H62" s="16">
        <v>4780.16</v>
      </c>
      <c r="I62" s="15">
        <v>0.78959999999999997</v>
      </c>
      <c r="J62" s="15">
        <v>1.9900000000000001E-2</v>
      </c>
      <c r="K62" s="15">
        <v>1.4E-3</v>
      </c>
      <c r="L62" s="13" t="s">
        <v>2</v>
      </c>
    </row>
    <row r="63" spans="1:12" x14ac:dyDescent="0.2">
      <c r="A63" s="13" t="s">
        <v>2</v>
      </c>
      <c r="B63" s="13" t="s">
        <v>1161</v>
      </c>
      <c r="C63" s="14">
        <v>9840602</v>
      </c>
      <c r="D63" s="13" t="s">
        <v>43</v>
      </c>
      <c r="E63" s="13" t="s">
        <v>1039</v>
      </c>
      <c r="F63" s="16">
        <v>565036</v>
      </c>
      <c r="G63" s="16">
        <v>18.57</v>
      </c>
      <c r="H63" s="16">
        <v>374.14</v>
      </c>
      <c r="I63" s="15">
        <v>0.35260000000000002</v>
      </c>
      <c r="J63" s="15">
        <v>1.6000000000000001E-3</v>
      </c>
      <c r="K63" s="15">
        <v>1E-4</v>
      </c>
      <c r="L63" s="13" t="s">
        <v>2</v>
      </c>
    </row>
    <row r="64" spans="1:12" x14ac:dyDescent="0.2">
      <c r="A64" s="13" t="s">
        <v>2</v>
      </c>
      <c r="B64" s="13" t="s">
        <v>1162</v>
      </c>
      <c r="C64" s="14">
        <v>62007877</v>
      </c>
      <c r="D64" s="13" t="s">
        <v>43</v>
      </c>
      <c r="E64" s="13" t="s">
        <v>1163</v>
      </c>
      <c r="F64" s="16">
        <v>1314111.52</v>
      </c>
      <c r="G64" s="16">
        <v>76.05</v>
      </c>
      <c r="H64" s="16">
        <v>3562.84</v>
      </c>
      <c r="I64" s="15">
        <v>1</v>
      </c>
      <c r="J64" s="15">
        <v>1.49E-2</v>
      </c>
      <c r="K64" s="15">
        <v>1.1000000000000001E-3</v>
      </c>
      <c r="L64" s="13" t="s">
        <v>2</v>
      </c>
    </row>
    <row r="65" spans="1:12" x14ac:dyDescent="0.2">
      <c r="A65" s="13" t="s">
        <v>2</v>
      </c>
      <c r="B65" s="13" t="s">
        <v>1164</v>
      </c>
      <c r="C65" s="14">
        <v>62010970</v>
      </c>
      <c r="D65" s="13" t="s">
        <v>43</v>
      </c>
      <c r="E65" s="13" t="s">
        <v>1165</v>
      </c>
      <c r="F65" s="16">
        <v>2667442.7799999998</v>
      </c>
      <c r="G65" s="16">
        <v>104.08</v>
      </c>
      <c r="H65" s="16">
        <v>9897.42</v>
      </c>
      <c r="I65" s="15">
        <v>0</v>
      </c>
      <c r="J65" s="15">
        <v>4.1300000000000003E-2</v>
      </c>
      <c r="K65" s="15">
        <v>2.8999999999999998E-3</v>
      </c>
      <c r="L65" s="13" t="s">
        <v>2</v>
      </c>
    </row>
    <row r="66" spans="1:12" x14ac:dyDescent="0.2">
      <c r="A66" s="13" t="s">
        <v>2</v>
      </c>
      <c r="B66" s="13" t="s">
        <v>1166</v>
      </c>
      <c r="C66" s="14">
        <v>62010434</v>
      </c>
      <c r="D66" s="13" t="s">
        <v>85</v>
      </c>
      <c r="E66" s="13" t="s">
        <v>1167</v>
      </c>
      <c r="F66" s="16">
        <v>400000</v>
      </c>
      <c r="G66" s="16">
        <v>334.65</v>
      </c>
      <c r="H66" s="16">
        <v>1338.59</v>
      </c>
      <c r="I66" s="15">
        <v>0</v>
      </c>
      <c r="J66" s="15">
        <v>5.5999999999999999E-3</v>
      </c>
      <c r="K66" s="15">
        <v>4.0000000000000002E-4</v>
      </c>
      <c r="L66" s="13" t="s">
        <v>2</v>
      </c>
    </row>
    <row r="67" spans="1:12" x14ac:dyDescent="0.2">
      <c r="A67" s="13" t="s">
        <v>2</v>
      </c>
      <c r="B67" s="13" t="s">
        <v>1168</v>
      </c>
      <c r="C67" s="14">
        <v>62010707</v>
      </c>
      <c r="D67" s="13" t="s">
        <v>43</v>
      </c>
      <c r="E67" s="13" t="s">
        <v>1169</v>
      </c>
      <c r="F67" s="16">
        <v>400000</v>
      </c>
      <c r="G67" s="16">
        <v>91.84</v>
      </c>
      <c r="H67" s="16">
        <v>1309.6099999999999</v>
      </c>
      <c r="I67" s="15">
        <v>0</v>
      </c>
      <c r="J67" s="15">
        <v>5.4999999999999997E-3</v>
      </c>
      <c r="K67" s="15">
        <v>4.0000000000000002E-4</v>
      </c>
      <c r="L67" s="13" t="s">
        <v>2</v>
      </c>
    </row>
    <row r="68" spans="1:12" x14ac:dyDescent="0.2">
      <c r="A68" s="13" t="s">
        <v>2</v>
      </c>
      <c r="B68" s="13" t="s">
        <v>1170</v>
      </c>
      <c r="C68" s="14">
        <v>62014030</v>
      </c>
      <c r="D68" s="13" t="s">
        <v>43</v>
      </c>
      <c r="E68" s="13" t="s">
        <v>1171</v>
      </c>
      <c r="F68" s="16">
        <v>635424.1</v>
      </c>
      <c r="G68" s="16">
        <v>120.81</v>
      </c>
      <c r="H68" s="16">
        <v>2736.74</v>
      </c>
      <c r="I68" s="15">
        <v>0</v>
      </c>
      <c r="J68" s="15">
        <v>1.14E-2</v>
      </c>
      <c r="K68" s="15">
        <v>8.0000000000000004E-4</v>
      </c>
      <c r="L68" s="13" t="s">
        <v>2</v>
      </c>
    </row>
    <row r="69" spans="1:12" x14ac:dyDescent="0.2">
      <c r="A69" s="13" t="s">
        <v>2</v>
      </c>
      <c r="B69" s="13" t="s">
        <v>1172</v>
      </c>
      <c r="C69" s="14">
        <v>62008404</v>
      </c>
      <c r="D69" s="13" t="s">
        <v>43</v>
      </c>
      <c r="E69" s="13" t="s">
        <v>1154</v>
      </c>
      <c r="F69" s="16">
        <v>1409591.3</v>
      </c>
      <c r="G69" s="16">
        <v>120.94</v>
      </c>
      <c r="H69" s="16">
        <v>6077.42</v>
      </c>
      <c r="I69" s="15">
        <v>1</v>
      </c>
      <c r="J69" s="15">
        <v>2.5399999999999999E-2</v>
      </c>
      <c r="K69" s="15">
        <v>1.8E-3</v>
      </c>
      <c r="L69" s="13" t="s">
        <v>2</v>
      </c>
    </row>
    <row r="70" spans="1:12" x14ac:dyDescent="0.2">
      <c r="A70" s="13" t="s">
        <v>2</v>
      </c>
      <c r="B70" s="13" t="s">
        <v>1172</v>
      </c>
      <c r="C70" s="14">
        <v>62008404</v>
      </c>
      <c r="D70" s="13" t="s">
        <v>43</v>
      </c>
      <c r="E70" s="13" t="s">
        <v>1154</v>
      </c>
      <c r="F70" s="16">
        <v>1239.53</v>
      </c>
      <c r="G70" s="16">
        <v>120874.61</v>
      </c>
      <c r="H70" s="16">
        <v>5341.36</v>
      </c>
      <c r="I70" s="15">
        <v>1.24E-2</v>
      </c>
      <c r="J70" s="15">
        <v>2.23E-2</v>
      </c>
      <c r="K70" s="15">
        <v>1.6000000000000001E-3</v>
      </c>
      <c r="L70" s="13" t="s">
        <v>2</v>
      </c>
    </row>
    <row r="71" spans="1:12" x14ac:dyDescent="0.2">
      <c r="A71" s="13" t="s">
        <v>2</v>
      </c>
      <c r="B71" s="13" t="s">
        <v>1173</v>
      </c>
      <c r="C71" s="14">
        <v>62014584</v>
      </c>
      <c r="D71" s="13" t="s">
        <v>43</v>
      </c>
      <c r="E71" s="13" t="s">
        <v>1174</v>
      </c>
      <c r="F71" s="16">
        <v>1090620</v>
      </c>
      <c r="G71" s="16">
        <v>100</v>
      </c>
      <c r="H71" s="16">
        <v>3888.06</v>
      </c>
      <c r="I71" s="15">
        <v>1</v>
      </c>
      <c r="J71" s="15">
        <v>1.6199999999999999E-2</v>
      </c>
      <c r="K71" s="15">
        <v>1.1999999999999999E-3</v>
      </c>
      <c r="L71" s="13" t="s">
        <v>2</v>
      </c>
    </row>
    <row r="72" spans="1:12" x14ac:dyDescent="0.2">
      <c r="A72" s="13" t="s">
        <v>2</v>
      </c>
      <c r="B72" s="13" t="s">
        <v>1175</v>
      </c>
      <c r="C72" s="14">
        <v>62014592</v>
      </c>
      <c r="D72" s="13" t="s">
        <v>43</v>
      </c>
      <c r="E72" s="13" t="s">
        <v>1174</v>
      </c>
      <c r="F72" s="16">
        <v>1090620</v>
      </c>
      <c r="G72" s="16">
        <v>100</v>
      </c>
      <c r="H72" s="16">
        <v>3888.06</v>
      </c>
      <c r="I72" s="15">
        <v>0</v>
      </c>
      <c r="J72" s="15">
        <v>1.6199999999999999E-2</v>
      </c>
      <c r="K72" s="15">
        <v>1.1999999999999999E-3</v>
      </c>
      <c r="L72" s="13" t="s">
        <v>2</v>
      </c>
    </row>
    <row r="73" spans="1:12" x14ac:dyDescent="0.2">
      <c r="A73" s="13" t="s">
        <v>2</v>
      </c>
      <c r="B73" s="13" t="s">
        <v>1176</v>
      </c>
      <c r="C73" s="14">
        <v>62006168</v>
      </c>
      <c r="D73" s="13" t="s">
        <v>85</v>
      </c>
      <c r="E73" s="13" t="s">
        <v>1177</v>
      </c>
      <c r="F73" s="16">
        <v>570000</v>
      </c>
      <c r="G73" s="16">
        <v>331.28</v>
      </c>
      <c r="H73" s="16">
        <v>1888.32</v>
      </c>
      <c r="I73" s="15">
        <v>0</v>
      </c>
      <c r="J73" s="15">
        <v>7.9000000000000008E-3</v>
      </c>
      <c r="K73" s="15">
        <v>5.9999999999999995E-4</v>
      </c>
      <c r="L73" s="13" t="s">
        <v>2</v>
      </c>
    </row>
    <row r="74" spans="1:12" x14ac:dyDescent="0.2">
      <c r="A74" s="13" t="s">
        <v>2</v>
      </c>
      <c r="B74" s="13" t="s">
        <v>1178</v>
      </c>
      <c r="C74" s="14">
        <v>62009766</v>
      </c>
      <c r="D74" s="13" t="s">
        <v>43</v>
      </c>
      <c r="E74" s="13" t="s">
        <v>1179</v>
      </c>
      <c r="F74" s="16">
        <v>706339</v>
      </c>
      <c r="G74" s="16">
        <v>100.99</v>
      </c>
      <c r="H74" s="16">
        <v>2543.0500000000002</v>
      </c>
      <c r="I74" s="15">
        <v>0</v>
      </c>
      <c r="J74" s="15">
        <v>1.06E-2</v>
      </c>
      <c r="K74" s="15">
        <v>8.0000000000000004E-4</v>
      </c>
      <c r="L74" s="13" t="s">
        <v>2</v>
      </c>
    </row>
    <row r="75" spans="1:12" x14ac:dyDescent="0.2">
      <c r="A75" s="13" t="s">
        <v>2</v>
      </c>
      <c r="B75" s="13" t="s">
        <v>1180</v>
      </c>
      <c r="C75" s="14">
        <v>60200078</v>
      </c>
      <c r="D75" s="13" t="s">
        <v>43</v>
      </c>
      <c r="E75" s="13" t="s">
        <v>1039</v>
      </c>
      <c r="F75" s="16">
        <v>683100</v>
      </c>
      <c r="G75" s="16">
        <v>7.41</v>
      </c>
      <c r="H75" s="16">
        <v>180.48</v>
      </c>
      <c r="I75" s="15">
        <v>0</v>
      </c>
      <c r="J75" s="15">
        <v>6.9999999999999999E-4</v>
      </c>
      <c r="K75" s="15">
        <v>0</v>
      </c>
      <c r="L75" s="13" t="s">
        <v>2</v>
      </c>
    </row>
    <row r="76" spans="1:12" x14ac:dyDescent="0.2">
      <c r="A76" s="13" t="s">
        <v>2</v>
      </c>
      <c r="B76" s="13" t="s">
        <v>1181</v>
      </c>
      <c r="C76" s="13" t="s">
        <v>1182</v>
      </c>
      <c r="D76" s="13" t="s">
        <v>43</v>
      </c>
      <c r="E76" s="13" t="s">
        <v>1183</v>
      </c>
      <c r="F76" s="16">
        <v>2309359</v>
      </c>
      <c r="G76" s="16">
        <v>87.25</v>
      </c>
      <c r="H76" s="16">
        <v>7183.26</v>
      </c>
      <c r="I76" s="15">
        <v>1</v>
      </c>
      <c r="J76" s="15">
        <v>0.03</v>
      </c>
      <c r="K76" s="15">
        <v>2.0999999999999999E-3</v>
      </c>
      <c r="L76" s="14">
        <v>60369469</v>
      </c>
    </row>
    <row r="77" spans="1:12" x14ac:dyDescent="0.2">
      <c r="A77" s="13" t="s">
        <v>2</v>
      </c>
      <c r="B77" s="13" t="s">
        <v>1184</v>
      </c>
      <c r="C77" s="14">
        <v>62012778</v>
      </c>
      <c r="D77" s="13" t="s">
        <v>43</v>
      </c>
      <c r="E77" s="13" t="s">
        <v>1185</v>
      </c>
      <c r="F77" s="16">
        <v>1342790</v>
      </c>
      <c r="G77" s="16">
        <v>114.48</v>
      </c>
      <c r="H77" s="16">
        <v>5480.13</v>
      </c>
      <c r="I77" s="15">
        <v>0</v>
      </c>
      <c r="J77" s="15">
        <v>2.29E-2</v>
      </c>
      <c r="K77" s="15">
        <v>1.6000000000000001E-3</v>
      </c>
      <c r="L77" s="13" t="s">
        <v>2</v>
      </c>
    </row>
    <row r="78" spans="1:12" x14ac:dyDescent="0.2">
      <c r="A78" s="13" t="s">
        <v>2</v>
      </c>
      <c r="B78" s="13" t="s">
        <v>1186</v>
      </c>
      <c r="C78" s="14">
        <v>9840622</v>
      </c>
      <c r="D78" s="13" t="s">
        <v>49</v>
      </c>
      <c r="E78" s="13" t="s">
        <v>1039</v>
      </c>
      <c r="F78" s="16">
        <v>992500</v>
      </c>
      <c r="G78" s="16">
        <v>3.75</v>
      </c>
      <c r="H78" s="16">
        <v>145.36000000000001</v>
      </c>
      <c r="I78" s="15">
        <v>1</v>
      </c>
      <c r="J78" s="15">
        <v>5.9999999999999995E-4</v>
      </c>
      <c r="K78" s="15">
        <v>0</v>
      </c>
      <c r="L78" s="13" t="s">
        <v>2</v>
      </c>
    </row>
    <row r="79" spans="1:12" x14ac:dyDescent="0.2">
      <c r="A79" s="13" t="s">
        <v>2</v>
      </c>
      <c r="B79" s="13" t="s">
        <v>1187</v>
      </c>
      <c r="C79" s="14">
        <v>60289790</v>
      </c>
      <c r="D79" s="13" t="s">
        <v>43</v>
      </c>
      <c r="E79" s="13" t="s">
        <v>1188</v>
      </c>
      <c r="F79" s="16">
        <v>1365683</v>
      </c>
      <c r="G79" s="16">
        <v>110.98</v>
      </c>
      <c r="H79" s="16">
        <v>5403.13</v>
      </c>
      <c r="I79" s="15">
        <v>0</v>
      </c>
      <c r="J79" s="15">
        <v>2.2499999999999999E-2</v>
      </c>
      <c r="K79" s="15">
        <v>1.6000000000000001E-3</v>
      </c>
      <c r="L79" s="13" t="s">
        <v>2</v>
      </c>
    </row>
    <row r="80" spans="1:12" x14ac:dyDescent="0.2">
      <c r="A80" s="13" t="s">
        <v>2</v>
      </c>
      <c r="B80" s="13" t="s">
        <v>1189</v>
      </c>
      <c r="C80" s="14">
        <v>9840773</v>
      </c>
      <c r="D80" s="13" t="s">
        <v>43</v>
      </c>
      <c r="E80" s="13" t="s">
        <v>1039</v>
      </c>
      <c r="F80" s="16">
        <v>1159960</v>
      </c>
      <c r="G80" s="16">
        <v>56.87</v>
      </c>
      <c r="H80" s="16">
        <v>2351.7199999999998</v>
      </c>
      <c r="I80" s="15">
        <v>2.3199999999999998E-2</v>
      </c>
      <c r="J80" s="15">
        <v>9.7999999999999997E-3</v>
      </c>
      <c r="K80" s="15">
        <v>6.9999999999999999E-4</v>
      </c>
      <c r="L80" s="13" t="s">
        <v>2</v>
      </c>
    </row>
    <row r="81" spans="1:12" x14ac:dyDescent="0.2">
      <c r="A81" s="13" t="s">
        <v>2</v>
      </c>
      <c r="B81" s="13" t="s">
        <v>1190</v>
      </c>
      <c r="C81" s="14">
        <v>9840875</v>
      </c>
      <c r="D81" s="13" t="s">
        <v>43</v>
      </c>
      <c r="E81" s="13" t="s">
        <v>1039</v>
      </c>
      <c r="F81" s="16">
        <v>250092</v>
      </c>
      <c r="G81" s="16">
        <v>12.15</v>
      </c>
      <c r="H81" s="16">
        <v>108.34</v>
      </c>
      <c r="I81" s="15">
        <v>0.25009999999999999</v>
      </c>
      <c r="J81" s="15">
        <v>4.0000000000000002E-4</v>
      </c>
      <c r="K81" s="15">
        <v>0</v>
      </c>
      <c r="L81" s="13" t="s">
        <v>2</v>
      </c>
    </row>
    <row r="82" spans="1:12" x14ac:dyDescent="0.2">
      <c r="A82" s="8" t="s">
        <v>2</v>
      </c>
      <c r="B82" s="8" t="s">
        <v>101</v>
      </c>
      <c r="C82" s="8" t="s">
        <v>2</v>
      </c>
      <c r="D82" s="8" t="s">
        <v>2</v>
      </c>
      <c r="E82" s="8" t="s">
        <v>2</v>
      </c>
      <c r="F82" s="8" t="s">
        <v>2</v>
      </c>
      <c r="G82" s="8" t="s">
        <v>2</v>
      </c>
      <c r="H82" s="8" t="s">
        <v>2</v>
      </c>
      <c r="I82" s="8" t="s">
        <v>2</v>
      </c>
      <c r="J82" s="8" t="s">
        <v>2</v>
      </c>
      <c r="K82" s="8" t="s">
        <v>2</v>
      </c>
      <c r="L82" s="8" t="s">
        <v>2</v>
      </c>
    </row>
    <row r="83" spans="1:12" x14ac:dyDescent="0.2">
      <c r="A83" s="8" t="s">
        <v>2</v>
      </c>
      <c r="B83" s="8" t="s">
        <v>153</v>
      </c>
      <c r="C83" s="8" t="s">
        <v>2</v>
      </c>
      <c r="D83" s="8" t="s">
        <v>2</v>
      </c>
      <c r="E83" s="8" t="s">
        <v>2</v>
      </c>
      <c r="F83" s="8" t="s">
        <v>2</v>
      </c>
      <c r="G83" s="8" t="s">
        <v>2</v>
      </c>
      <c r="H83" s="8" t="s">
        <v>2</v>
      </c>
      <c r="I83" s="8" t="s">
        <v>2</v>
      </c>
      <c r="J83" s="8" t="s">
        <v>2</v>
      </c>
      <c r="K83" s="8" t="s">
        <v>2</v>
      </c>
      <c r="L83" s="8" t="s">
        <v>2</v>
      </c>
    </row>
    <row r="84" spans="1:12" x14ac:dyDescent="0.2">
      <c r="A84" s="7" t="s">
        <v>463</v>
      </c>
      <c r="B84" s="7" t="s">
        <v>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</row>
    <row r="2" spans="1:13" x14ac:dyDescent="0.2">
      <c r="B2" s="7" t="s">
        <v>1</v>
      </c>
    </row>
    <row r="3" spans="1:13" x14ac:dyDescent="0.2">
      <c r="B3" s="7" t="s">
        <v>1</v>
      </c>
    </row>
    <row r="4" spans="1:13" x14ac:dyDescent="0.2">
      <c r="B4" s="7" t="s">
        <v>2</v>
      </c>
    </row>
    <row r="5" spans="1:13" x14ac:dyDescent="0.2">
      <c r="B5" s="7" t="s">
        <v>2</v>
      </c>
    </row>
    <row r="6" spans="1:13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</row>
    <row r="7" spans="1:13" x14ac:dyDescent="0.2">
      <c r="A7" s="1" t="s">
        <v>2</v>
      </c>
      <c r="B7" s="1" t="s">
        <v>1191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</row>
    <row r="8" spans="1:13" x14ac:dyDescent="0.2">
      <c r="A8" s="1" t="s">
        <v>2</v>
      </c>
      <c r="B8" s="1" t="s">
        <v>60</v>
      </c>
      <c r="C8" s="1" t="s">
        <v>61</v>
      </c>
      <c r="D8" s="1" t="s">
        <v>156</v>
      </c>
      <c r="E8" s="1" t="s">
        <v>65</v>
      </c>
      <c r="F8" s="1" t="s">
        <v>105</v>
      </c>
      <c r="G8" s="1" t="s">
        <v>107</v>
      </c>
      <c r="H8" s="1" t="s">
        <v>108</v>
      </c>
      <c r="I8" s="1" t="s">
        <v>4</v>
      </c>
      <c r="J8" s="1" t="s">
        <v>110</v>
      </c>
      <c r="K8" s="1" t="s">
        <v>69</v>
      </c>
      <c r="L8" s="1" t="s">
        <v>111</v>
      </c>
      <c r="M8" s="1" t="s">
        <v>2</v>
      </c>
    </row>
    <row r="9" spans="1:13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113</v>
      </c>
      <c r="H9" s="1" t="s">
        <v>114</v>
      </c>
      <c r="I9" s="1" t="s">
        <v>6</v>
      </c>
      <c r="J9" s="1" t="s">
        <v>7</v>
      </c>
      <c r="K9" s="1" t="s">
        <v>7</v>
      </c>
      <c r="L9" s="1" t="s">
        <v>7</v>
      </c>
      <c r="M9" s="1" t="s">
        <v>2</v>
      </c>
    </row>
    <row r="10" spans="1:13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2</v>
      </c>
    </row>
    <row r="11" spans="1:13" x14ac:dyDescent="0.2">
      <c r="A11" s="8" t="s">
        <v>2</v>
      </c>
      <c r="B11" s="8" t="s">
        <v>999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10">
        <v>0</v>
      </c>
      <c r="J11" s="9">
        <v>0</v>
      </c>
      <c r="K11" s="9">
        <v>0</v>
      </c>
      <c r="L11" s="9">
        <v>0</v>
      </c>
      <c r="M11" s="8" t="s">
        <v>2</v>
      </c>
    </row>
    <row r="12" spans="1:13" x14ac:dyDescent="0.2">
      <c r="A12" s="3" t="s">
        <v>2</v>
      </c>
      <c r="B12" s="3" t="s">
        <v>1192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12">
        <v>0</v>
      </c>
      <c r="J12" s="11">
        <v>0</v>
      </c>
      <c r="K12" s="11">
        <v>0</v>
      </c>
      <c r="L12" s="11">
        <v>0</v>
      </c>
      <c r="M12" s="3" t="s">
        <v>2</v>
      </c>
    </row>
    <row r="13" spans="1:13" x14ac:dyDescent="0.2">
      <c r="A13" s="3" t="s">
        <v>2</v>
      </c>
      <c r="B13" s="3" t="s">
        <v>1193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12">
        <v>0</v>
      </c>
      <c r="J13" s="11">
        <v>0</v>
      </c>
      <c r="K13" s="11">
        <v>0</v>
      </c>
      <c r="L13" s="11">
        <v>0</v>
      </c>
      <c r="M13" s="3" t="s">
        <v>2</v>
      </c>
    </row>
    <row r="14" spans="1:13" x14ac:dyDescent="0.2">
      <c r="A14" s="8" t="s">
        <v>2</v>
      </c>
      <c r="B14" s="8" t="s">
        <v>101</v>
      </c>
      <c r="C14" s="8" t="s">
        <v>2</v>
      </c>
      <c r="D14" s="8" t="s">
        <v>2</v>
      </c>
      <c r="E14" s="8" t="s">
        <v>2</v>
      </c>
      <c r="F14" s="8" t="s">
        <v>2</v>
      </c>
      <c r="G14" s="8" t="s">
        <v>2</v>
      </c>
      <c r="H14" s="8" t="s">
        <v>2</v>
      </c>
      <c r="I14" s="8" t="s">
        <v>2</v>
      </c>
      <c r="J14" s="8" t="s">
        <v>2</v>
      </c>
      <c r="K14" s="8" t="s">
        <v>2</v>
      </c>
      <c r="L14" s="8" t="s">
        <v>2</v>
      </c>
      <c r="M14" s="8" t="s">
        <v>2</v>
      </c>
    </row>
    <row r="15" spans="1:13" x14ac:dyDescent="0.2">
      <c r="A15" s="8" t="s">
        <v>2</v>
      </c>
      <c r="B15" s="8" t="s">
        <v>153</v>
      </c>
      <c r="C15" s="8" t="s">
        <v>2</v>
      </c>
      <c r="D15" s="8" t="s">
        <v>2</v>
      </c>
      <c r="E15" s="8" t="s">
        <v>2</v>
      </c>
      <c r="F15" s="8" t="s">
        <v>2</v>
      </c>
      <c r="G15" s="8" t="s">
        <v>2</v>
      </c>
      <c r="H15" s="8" t="s">
        <v>2</v>
      </c>
      <c r="I15" s="8" t="s">
        <v>2</v>
      </c>
      <c r="J15" s="8" t="s">
        <v>2</v>
      </c>
      <c r="K15" s="8" t="s">
        <v>2</v>
      </c>
      <c r="L15" s="8" t="s">
        <v>2</v>
      </c>
      <c r="M15" s="8" t="s">
        <v>2</v>
      </c>
    </row>
    <row r="16" spans="1:13" x14ac:dyDescent="0.2">
      <c r="A16" s="7" t="s">
        <v>463</v>
      </c>
      <c r="B16" s="7" t="s">
        <v>58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5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</row>
    <row r="2" spans="1:13" x14ac:dyDescent="0.2">
      <c r="B2" s="7" t="s">
        <v>1</v>
      </c>
    </row>
    <row r="3" spans="1:13" x14ac:dyDescent="0.2">
      <c r="B3" s="7" t="s">
        <v>1</v>
      </c>
    </row>
    <row r="4" spans="1:13" x14ac:dyDescent="0.2">
      <c r="B4" s="7" t="s">
        <v>2</v>
      </c>
    </row>
    <row r="5" spans="1:13" x14ac:dyDescent="0.2">
      <c r="B5" s="7" t="s">
        <v>2</v>
      </c>
    </row>
    <row r="6" spans="1:13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</row>
    <row r="7" spans="1:13" x14ac:dyDescent="0.2">
      <c r="A7" s="1" t="s">
        <v>2</v>
      </c>
      <c r="B7" s="1" t="s">
        <v>1194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</row>
    <row r="8" spans="1:13" x14ac:dyDescent="0.2">
      <c r="A8" s="1" t="s">
        <v>2</v>
      </c>
      <c r="B8" s="1" t="s">
        <v>60</v>
      </c>
      <c r="C8" s="1" t="s">
        <v>61</v>
      </c>
      <c r="D8" s="1" t="s">
        <v>156</v>
      </c>
      <c r="E8" s="1" t="s">
        <v>65</v>
      </c>
      <c r="F8" s="1" t="s">
        <v>105</v>
      </c>
      <c r="G8" s="1" t="s">
        <v>107</v>
      </c>
      <c r="H8" s="1" t="s">
        <v>108</v>
      </c>
      <c r="I8" s="1" t="s">
        <v>4</v>
      </c>
      <c r="J8" s="1" t="s">
        <v>110</v>
      </c>
      <c r="K8" s="1" t="s">
        <v>69</v>
      </c>
      <c r="L8" s="1" t="s">
        <v>111</v>
      </c>
      <c r="M8" s="1" t="s">
        <v>2</v>
      </c>
    </row>
    <row r="9" spans="1:13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167</v>
      </c>
      <c r="G9" s="1" t="s">
        <v>168</v>
      </c>
      <c r="H9" s="1" t="s">
        <v>2</v>
      </c>
      <c r="I9" s="1" t="s">
        <v>6</v>
      </c>
      <c r="J9" s="1" t="s">
        <v>7</v>
      </c>
      <c r="K9" s="1" t="s">
        <v>7</v>
      </c>
      <c r="L9" s="1" t="s">
        <v>7</v>
      </c>
      <c r="M9" s="1" t="s">
        <v>2</v>
      </c>
    </row>
    <row r="10" spans="1:13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2</v>
      </c>
    </row>
    <row r="11" spans="1:13" x14ac:dyDescent="0.2">
      <c r="A11" s="8" t="s">
        <v>2</v>
      </c>
      <c r="B11" s="8" t="s">
        <v>1006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10">
        <v>0</v>
      </c>
      <c r="J11" s="9">
        <v>0</v>
      </c>
      <c r="K11" s="9">
        <v>0</v>
      </c>
      <c r="L11" s="9">
        <v>0</v>
      </c>
      <c r="M11" s="8" t="s">
        <v>2</v>
      </c>
    </row>
    <row r="12" spans="1:13" x14ac:dyDescent="0.2">
      <c r="A12" s="3" t="s">
        <v>2</v>
      </c>
      <c r="B12" s="3" t="s">
        <v>1195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12">
        <v>0</v>
      </c>
      <c r="J12" s="11">
        <v>0</v>
      </c>
      <c r="K12" s="11">
        <v>0</v>
      </c>
      <c r="L12" s="11">
        <v>0</v>
      </c>
      <c r="M12" s="3" t="s">
        <v>2</v>
      </c>
    </row>
    <row r="13" spans="1:13" x14ac:dyDescent="0.2">
      <c r="A13" s="3" t="s">
        <v>2</v>
      </c>
      <c r="B13" s="3" t="s">
        <v>1007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12">
        <v>0</v>
      </c>
      <c r="J13" s="11">
        <v>0</v>
      </c>
      <c r="K13" s="11">
        <v>0</v>
      </c>
      <c r="L13" s="11">
        <v>0</v>
      </c>
      <c r="M13" s="3" t="s">
        <v>2</v>
      </c>
    </row>
    <row r="14" spans="1:13" x14ac:dyDescent="0.2">
      <c r="A14" s="3" t="s">
        <v>2</v>
      </c>
      <c r="B14" s="3" t="s">
        <v>1196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12">
        <v>0</v>
      </c>
      <c r="J14" s="11">
        <v>0</v>
      </c>
      <c r="K14" s="11">
        <v>0</v>
      </c>
      <c r="L14" s="11">
        <v>0</v>
      </c>
      <c r="M14" s="3" t="s">
        <v>2</v>
      </c>
    </row>
    <row r="15" spans="1:13" x14ac:dyDescent="0.2">
      <c r="A15" s="3" t="s">
        <v>2</v>
      </c>
      <c r="B15" s="3" t="s">
        <v>1197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12">
        <v>0</v>
      </c>
      <c r="J15" s="11">
        <v>0</v>
      </c>
      <c r="K15" s="11">
        <v>0</v>
      </c>
      <c r="L15" s="11">
        <v>0</v>
      </c>
      <c r="M15" s="3" t="s">
        <v>2</v>
      </c>
    </row>
    <row r="16" spans="1:13" x14ac:dyDescent="0.2">
      <c r="A16" s="3" t="s">
        <v>2</v>
      </c>
      <c r="B16" s="3" t="s">
        <v>1009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12">
        <v>0</v>
      </c>
      <c r="J16" s="11">
        <v>0</v>
      </c>
      <c r="K16" s="11">
        <v>0</v>
      </c>
      <c r="L16" s="11">
        <v>0</v>
      </c>
      <c r="M16" s="3" t="s">
        <v>2</v>
      </c>
    </row>
    <row r="17" spans="1:13" x14ac:dyDescent="0.2">
      <c r="A17" s="3" t="s">
        <v>2</v>
      </c>
      <c r="B17" s="3" t="s">
        <v>853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12">
        <v>0</v>
      </c>
      <c r="J17" s="11">
        <v>0</v>
      </c>
      <c r="K17" s="11">
        <v>0</v>
      </c>
      <c r="L17" s="11">
        <v>0</v>
      </c>
      <c r="M17" s="3" t="s">
        <v>2</v>
      </c>
    </row>
    <row r="18" spans="1:13" x14ac:dyDescent="0.2">
      <c r="A18" s="3" t="s">
        <v>2</v>
      </c>
      <c r="B18" s="3" t="s">
        <v>1198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12">
        <v>0</v>
      </c>
      <c r="J18" s="11">
        <v>0</v>
      </c>
      <c r="K18" s="11">
        <v>0</v>
      </c>
      <c r="L18" s="11">
        <v>0</v>
      </c>
      <c r="M18" s="3" t="s">
        <v>2</v>
      </c>
    </row>
    <row r="19" spans="1:13" x14ac:dyDescent="0.2">
      <c r="A19" s="3" t="s">
        <v>2</v>
      </c>
      <c r="B19" s="3" t="s">
        <v>1007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12">
        <v>0</v>
      </c>
      <c r="J19" s="11">
        <v>0</v>
      </c>
      <c r="K19" s="11">
        <v>0</v>
      </c>
      <c r="L19" s="11">
        <v>0</v>
      </c>
      <c r="M19" s="3" t="s">
        <v>2</v>
      </c>
    </row>
    <row r="20" spans="1:13" x14ac:dyDescent="0.2">
      <c r="A20" s="3" t="s">
        <v>2</v>
      </c>
      <c r="B20" s="3" t="s">
        <v>1010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12">
        <v>0</v>
      </c>
      <c r="J20" s="11">
        <v>0</v>
      </c>
      <c r="K20" s="11">
        <v>0</v>
      </c>
      <c r="L20" s="11">
        <v>0</v>
      </c>
      <c r="M20" s="3" t="s">
        <v>2</v>
      </c>
    </row>
    <row r="21" spans="1:13" x14ac:dyDescent="0.2">
      <c r="A21" s="3" t="s">
        <v>2</v>
      </c>
      <c r="B21" s="3" t="s">
        <v>1009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12">
        <v>0</v>
      </c>
      <c r="J21" s="11">
        <v>0</v>
      </c>
      <c r="K21" s="11">
        <v>0</v>
      </c>
      <c r="L21" s="11">
        <v>0</v>
      </c>
      <c r="M21" s="3" t="s">
        <v>2</v>
      </c>
    </row>
    <row r="22" spans="1:13" x14ac:dyDescent="0.2">
      <c r="A22" s="3" t="s">
        <v>2</v>
      </c>
      <c r="B22" s="3" t="s">
        <v>1011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12">
        <v>0</v>
      </c>
      <c r="J22" s="11">
        <v>0</v>
      </c>
      <c r="K22" s="11">
        <v>0</v>
      </c>
      <c r="L22" s="11">
        <v>0</v>
      </c>
      <c r="M22" s="3" t="s">
        <v>2</v>
      </c>
    </row>
    <row r="23" spans="1:13" x14ac:dyDescent="0.2">
      <c r="A23" s="3" t="s">
        <v>2</v>
      </c>
      <c r="B23" s="3" t="s">
        <v>853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12">
        <v>0</v>
      </c>
      <c r="J23" s="11">
        <v>0</v>
      </c>
      <c r="K23" s="11">
        <v>0</v>
      </c>
      <c r="L23" s="11">
        <v>0</v>
      </c>
      <c r="M23" s="3" t="s">
        <v>2</v>
      </c>
    </row>
    <row r="24" spans="1:13" x14ac:dyDescent="0.2">
      <c r="A24" s="8" t="s">
        <v>2</v>
      </c>
      <c r="B24" s="8" t="s">
        <v>101</v>
      </c>
      <c r="C24" s="8" t="s">
        <v>2</v>
      </c>
      <c r="D24" s="8" t="s">
        <v>2</v>
      </c>
      <c r="E24" s="8" t="s">
        <v>2</v>
      </c>
      <c r="F24" s="8" t="s">
        <v>2</v>
      </c>
      <c r="G24" s="8" t="s">
        <v>2</v>
      </c>
      <c r="H24" s="8" t="s">
        <v>2</v>
      </c>
      <c r="I24" s="8" t="s">
        <v>2</v>
      </c>
      <c r="J24" s="8" t="s">
        <v>2</v>
      </c>
      <c r="K24" s="8" t="s">
        <v>2</v>
      </c>
      <c r="L24" s="8" t="s">
        <v>2</v>
      </c>
      <c r="M24" s="8" t="s">
        <v>2</v>
      </c>
    </row>
    <row r="25" spans="1:13" x14ac:dyDescent="0.2">
      <c r="A25" s="8" t="s">
        <v>2</v>
      </c>
      <c r="B25" s="8" t="s">
        <v>153</v>
      </c>
      <c r="C25" s="8" t="s">
        <v>2</v>
      </c>
      <c r="D25" s="8" t="s">
        <v>2</v>
      </c>
      <c r="E25" s="8" t="s">
        <v>2</v>
      </c>
      <c r="F25" s="8" t="s">
        <v>2</v>
      </c>
      <c r="G25" s="8" t="s">
        <v>2</v>
      </c>
      <c r="H25" s="8" t="s">
        <v>2</v>
      </c>
      <c r="I25" s="8" t="s">
        <v>2</v>
      </c>
      <c r="J25" s="8" t="s">
        <v>2</v>
      </c>
      <c r="K25" s="8" t="s">
        <v>2</v>
      </c>
      <c r="L25" s="8" t="s">
        <v>2</v>
      </c>
      <c r="M25" s="8" t="s">
        <v>2</v>
      </c>
    </row>
    <row r="26" spans="1:13" x14ac:dyDescent="0.2">
      <c r="A26" s="7" t="s">
        <v>463</v>
      </c>
      <c r="B26" s="7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4" width="12" customWidth="1"/>
    <col min="5" max="5" width="7" customWidth="1"/>
    <col min="6" max="6" width="11" customWidth="1"/>
    <col min="7" max="7" width="14" customWidth="1"/>
    <col min="8" max="8" width="13" customWidth="1"/>
    <col min="9" max="9" width="15" customWidth="1"/>
    <col min="10" max="10" width="12" customWidth="1"/>
    <col min="11" max="11" width="24" customWidth="1"/>
    <col min="12" max="12" width="21" customWidth="1"/>
  </cols>
  <sheetData>
    <row r="1" spans="1:12" x14ac:dyDescent="0.2">
      <c r="B1" s="7" t="s">
        <v>0</v>
      </c>
    </row>
    <row r="2" spans="1:12" x14ac:dyDescent="0.2">
      <c r="B2" s="7" t="s">
        <v>1</v>
      </c>
    </row>
    <row r="3" spans="1:12" x14ac:dyDescent="0.2">
      <c r="B3" s="7" t="s">
        <v>1</v>
      </c>
    </row>
    <row r="4" spans="1:12" x14ac:dyDescent="0.2">
      <c r="B4" s="7" t="s">
        <v>2</v>
      </c>
    </row>
    <row r="5" spans="1:12" x14ac:dyDescent="0.2">
      <c r="B5" s="7" t="s">
        <v>2</v>
      </c>
    </row>
    <row r="6" spans="1:12" x14ac:dyDescent="0.2">
      <c r="A6" s="1" t="s">
        <v>2</v>
      </c>
      <c r="B6" s="1" t="s">
        <v>59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</row>
    <row r="7" spans="1:12" x14ac:dyDescent="0.2">
      <c r="A7" s="1" t="s">
        <v>2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</row>
    <row r="8" spans="1:12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7</v>
      </c>
      <c r="I8" s="1" t="s">
        <v>7</v>
      </c>
      <c r="J8" s="1" t="s">
        <v>6</v>
      </c>
      <c r="K8" s="1" t="s">
        <v>7</v>
      </c>
      <c r="L8" s="1" t="s">
        <v>7</v>
      </c>
    </row>
    <row r="9" spans="1:12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</row>
    <row r="10" spans="1:12" x14ac:dyDescent="0.2">
      <c r="A10" s="8" t="s">
        <v>2</v>
      </c>
      <c r="B10" s="8" t="s">
        <v>79</v>
      </c>
      <c r="C10" s="8" t="s">
        <v>2</v>
      </c>
      <c r="D10" s="8" t="s">
        <v>2</v>
      </c>
      <c r="E10" s="8" t="s">
        <v>2</v>
      </c>
      <c r="F10" s="8" t="s">
        <v>2</v>
      </c>
      <c r="G10" s="8" t="s">
        <v>2</v>
      </c>
      <c r="H10" s="9">
        <v>1.2999999999999999E-3</v>
      </c>
      <c r="I10" s="9">
        <v>0</v>
      </c>
      <c r="J10" s="10">
        <v>236098.95</v>
      </c>
      <c r="K10" s="9">
        <v>1</v>
      </c>
      <c r="L10" s="9">
        <v>7.0300000000000001E-2</v>
      </c>
    </row>
    <row r="11" spans="1:12" x14ac:dyDescent="0.2">
      <c r="A11" s="3" t="s">
        <v>2</v>
      </c>
      <c r="B11" s="3" t="s">
        <v>80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11">
        <v>1.2999999999999999E-3</v>
      </c>
      <c r="I11" s="11">
        <v>0</v>
      </c>
      <c r="J11" s="12">
        <v>236098.95</v>
      </c>
      <c r="K11" s="11">
        <v>1</v>
      </c>
      <c r="L11" s="11">
        <v>7.0300000000000001E-2</v>
      </c>
    </row>
    <row r="12" spans="1:12" x14ac:dyDescent="0.2">
      <c r="A12" s="3" t="s">
        <v>2</v>
      </c>
      <c r="B12" s="3" t="s">
        <v>81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</row>
    <row r="13" spans="1:12" x14ac:dyDescent="0.2">
      <c r="A13" s="13" t="s">
        <v>2</v>
      </c>
      <c r="B13" s="13" t="s">
        <v>82</v>
      </c>
      <c r="C13" s="14">
        <v>89</v>
      </c>
      <c r="D13" s="13" t="s">
        <v>2</v>
      </c>
      <c r="E13" s="13" t="s">
        <v>83</v>
      </c>
      <c r="F13" s="13" t="s">
        <v>84</v>
      </c>
      <c r="G13" s="13" t="s">
        <v>85</v>
      </c>
      <c r="H13" s="15">
        <v>0</v>
      </c>
      <c r="I13" s="15">
        <v>0</v>
      </c>
      <c r="J13" s="16">
        <v>2600.4499999999998</v>
      </c>
      <c r="K13" s="15">
        <v>1.0999999999999999E-2</v>
      </c>
      <c r="L13" s="15">
        <v>8.0000000000000004E-4</v>
      </c>
    </row>
    <row r="14" spans="1:12" x14ac:dyDescent="0.2">
      <c r="A14" s="13" t="s">
        <v>2</v>
      </c>
      <c r="B14" s="13" t="s">
        <v>86</v>
      </c>
      <c r="C14" s="14">
        <v>912001</v>
      </c>
      <c r="D14" s="14">
        <v>12</v>
      </c>
      <c r="E14" s="13" t="s">
        <v>87</v>
      </c>
      <c r="F14" s="13" t="s">
        <v>84</v>
      </c>
      <c r="G14" s="13" t="s">
        <v>85</v>
      </c>
      <c r="H14" s="15">
        <v>0</v>
      </c>
      <c r="I14" s="15">
        <v>0</v>
      </c>
      <c r="J14" s="16">
        <v>11.29</v>
      </c>
      <c r="K14" s="15">
        <v>0</v>
      </c>
      <c r="L14" s="15">
        <v>0</v>
      </c>
    </row>
    <row r="15" spans="1:12" x14ac:dyDescent="0.2">
      <c r="A15" s="13" t="s">
        <v>2</v>
      </c>
      <c r="B15" s="13" t="s">
        <v>88</v>
      </c>
      <c r="C15" s="14">
        <v>111111111</v>
      </c>
      <c r="D15" s="14">
        <v>512199381</v>
      </c>
      <c r="E15" s="13" t="s">
        <v>87</v>
      </c>
      <c r="F15" s="13" t="s">
        <v>84</v>
      </c>
      <c r="G15" s="13" t="s">
        <v>85</v>
      </c>
      <c r="H15" s="15">
        <v>0</v>
      </c>
      <c r="I15" s="15">
        <v>0</v>
      </c>
      <c r="J15" s="16">
        <v>-9421.2999999999993</v>
      </c>
      <c r="K15" s="15">
        <v>-3.9899999999999998E-2</v>
      </c>
      <c r="L15" s="15">
        <v>-2.8E-3</v>
      </c>
    </row>
    <row r="16" spans="1:12" x14ac:dyDescent="0.2">
      <c r="A16" s="3" t="s">
        <v>2</v>
      </c>
      <c r="B16" s="3" t="s">
        <v>89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</row>
    <row r="17" spans="1:12" x14ac:dyDescent="0.2">
      <c r="A17" s="13" t="s">
        <v>2</v>
      </c>
      <c r="B17" s="13" t="s">
        <v>90</v>
      </c>
      <c r="C17" s="14">
        <v>100</v>
      </c>
      <c r="D17" s="13" t="s">
        <v>2</v>
      </c>
      <c r="E17" s="13" t="s">
        <v>83</v>
      </c>
      <c r="F17" s="13" t="s">
        <v>84</v>
      </c>
      <c r="G17" s="13" t="s">
        <v>85</v>
      </c>
      <c r="H17" s="15">
        <v>0</v>
      </c>
      <c r="I17" s="15">
        <v>0</v>
      </c>
      <c r="J17" s="16">
        <v>5740.85</v>
      </c>
      <c r="K17" s="15">
        <v>2.4299999999999999E-2</v>
      </c>
      <c r="L17" s="15">
        <v>1.6999999999999999E-3</v>
      </c>
    </row>
    <row r="18" spans="1:12" x14ac:dyDescent="0.2">
      <c r="A18" s="13" t="s">
        <v>2</v>
      </c>
      <c r="B18" s="13" t="s">
        <v>91</v>
      </c>
      <c r="C18" s="14">
        <v>912019</v>
      </c>
      <c r="D18" s="14">
        <v>12</v>
      </c>
      <c r="E18" s="13" t="s">
        <v>87</v>
      </c>
      <c r="F18" s="13" t="s">
        <v>84</v>
      </c>
      <c r="G18" s="13" t="s">
        <v>43</v>
      </c>
      <c r="H18" s="15">
        <v>0</v>
      </c>
      <c r="I18" s="15">
        <v>0</v>
      </c>
      <c r="J18" s="16">
        <v>0.14000000000000001</v>
      </c>
      <c r="K18" s="15">
        <v>0</v>
      </c>
      <c r="L18" s="15">
        <v>0</v>
      </c>
    </row>
    <row r="19" spans="1:12" x14ac:dyDescent="0.2">
      <c r="A19" s="13" t="s">
        <v>2</v>
      </c>
      <c r="B19" s="13" t="s">
        <v>92</v>
      </c>
      <c r="C19" s="14">
        <v>110002805</v>
      </c>
      <c r="D19" s="14">
        <v>512199381</v>
      </c>
      <c r="E19" s="13" t="s">
        <v>87</v>
      </c>
      <c r="F19" s="13" t="s">
        <v>84</v>
      </c>
      <c r="G19" s="13" t="s">
        <v>43</v>
      </c>
      <c r="H19" s="15">
        <v>0</v>
      </c>
      <c r="I19" s="15">
        <v>0</v>
      </c>
      <c r="J19" s="16">
        <v>28570.7</v>
      </c>
      <c r="K19" s="15">
        <v>0.121</v>
      </c>
      <c r="L19" s="15">
        <v>8.5000000000000006E-3</v>
      </c>
    </row>
    <row r="20" spans="1:12" x14ac:dyDescent="0.2">
      <c r="A20" s="13" t="s">
        <v>2</v>
      </c>
      <c r="B20" s="13" t="s">
        <v>92</v>
      </c>
      <c r="C20" s="14">
        <v>110005204</v>
      </c>
      <c r="D20" s="14">
        <v>512199381</v>
      </c>
      <c r="E20" s="13" t="s">
        <v>87</v>
      </c>
      <c r="F20" s="13" t="s">
        <v>84</v>
      </c>
      <c r="G20" s="13" t="s">
        <v>43</v>
      </c>
      <c r="H20" s="15">
        <v>0</v>
      </c>
      <c r="I20" s="15">
        <v>0</v>
      </c>
      <c r="J20" s="16">
        <v>11507.51</v>
      </c>
      <c r="K20" s="15">
        <v>4.87E-2</v>
      </c>
      <c r="L20" s="15">
        <v>3.3999999999999998E-3</v>
      </c>
    </row>
    <row r="21" spans="1:12" x14ac:dyDescent="0.2">
      <c r="A21" s="13" t="s">
        <v>2</v>
      </c>
      <c r="B21" s="13" t="s">
        <v>93</v>
      </c>
      <c r="C21" s="14">
        <v>110002987</v>
      </c>
      <c r="D21" s="14">
        <v>512199381</v>
      </c>
      <c r="E21" s="13" t="s">
        <v>87</v>
      </c>
      <c r="F21" s="13" t="s">
        <v>84</v>
      </c>
      <c r="G21" s="13" t="s">
        <v>49</v>
      </c>
      <c r="H21" s="15">
        <v>0</v>
      </c>
      <c r="I21" s="15">
        <v>0</v>
      </c>
      <c r="J21" s="16">
        <v>6345.32</v>
      </c>
      <c r="K21" s="15">
        <v>2.69E-2</v>
      </c>
      <c r="L21" s="15">
        <v>1.9E-3</v>
      </c>
    </row>
    <row r="22" spans="1:12" x14ac:dyDescent="0.2">
      <c r="A22" s="13" t="s">
        <v>2</v>
      </c>
      <c r="B22" s="13" t="s">
        <v>94</v>
      </c>
      <c r="C22" s="14">
        <v>110003068</v>
      </c>
      <c r="D22" s="14">
        <v>512199381</v>
      </c>
      <c r="E22" s="13" t="s">
        <v>87</v>
      </c>
      <c r="F22" s="13" t="s">
        <v>84</v>
      </c>
      <c r="G22" s="13" t="s">
        <v>45</v>
      </c>
      <c r="H22" s="15">
        <v>0</v>
      </c>
      <c r="I22" s="15">
        <v>0</v>
      </c>
      <c r="J22" s="16">
        <v>0</v>
      </c>
      <c r="K22" s="15">
        <v>0</v>
      </c>
      <c r="L22" s="15">
        <v>0</v>
      </c>
    </row>
    <row r="23" spans="1:12" x14ac:dyDescent="0.2">
      <c r="A23" s="3" t="s">
        <v>2</v>
      </c>
      <c r="B23" s="3" t="s">
        <v>95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</row>
    <row r="24" spans="1:12" x14ac:dyDescent="0.2">
      <c r="A24" s="13" t="s">
        <v>2</v>
      </c>
      <c r="B24" s="13" t="s">
        <v>88</v>
      </c>
      <c r="C24" s="14">
        <v>111111222</v>
      </c>
      <c r="D24" s="14">
        <v>512199381</v>
      </c>
      <c r="E24" s="13" t="s">
        <v>87</v>
      </c>
      <c r="F24" s="13" t="s">
        <v>84</v>
      </c>
      <c r="G24" s="13" t="s">
        <v>85</v>
      </c>
      <c r="H24" s="15">
        <v>1.6000000000000001E-3</v>
      </c>
      <c r="I24" s="15">
        <v>0</v>
      </c>
      <c r="J24" s="16">
        <v>190744</v>
      </c>
      <c r="K24" s="15">
        <v>0.80789999999999995</v>
      </c>
      <c r="L24" s="15">
        <v>5.6800000000000003E-2</v>
      </c>
    </row>
    <row r="25" spans="1:12" x14ac:dyDescent="0.2">
      <c r="A25" s="3" t="s">
        <v>2</v>
      </c>
      <c r="B25" s="3" t="s">
        <v>96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</row>
    <row r="26" spans="1:12" x14ac:dyDescent="0.2">
      <c r="A26" s="3" t="s">
        <v>2</v>
      </c>
      <c r="B26" s="3" t="s">
        <v>97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</row>
    <row r="27" spans="1:12" x14ac:dyDescent="0.2">
      <c r="A27" s="3" t="s">
        <v>2</v>
      </c>
      <c r="B27" s="3" t="s">
        <v>98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</row>
    <row r="28" spans="1:12" x14ac:dyDescent="0.2">
      <c r="A28" s="3" t="s">
        <v>2</v>
      </c>
      <c r="B28" s="3" t="s">
        <v>99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</row>
    <row r="29" spans="1:12" x14ac:dyDescent="0.2">
      <c r="A29" s="3" t="s">
        <v>2</v>
      </c>
      <c r="B29" s="3" t="s">
        <v>100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11">
        <v>0</v>
      </c>
      <c r="I29" s="11">
        <v>0</v>
      </c>
      <c r="J29" s="12">
        <v>0</v>
      </c>
      <c r="K29" s="11">
        <v>0</v>
      </c>
      <c r="L29" s="11">
        <v>0</v>
      </c>
    </row>
    <row r="30" spans="1:12" x14ac:dyDescent="0.2">
      <c r="A30" s="3" t="s">
        <v>2</v>
      </c>
      <c r="B30" s="3" t="s">
        <v>89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</row>
    <row r="31" spans="1:12" x14ac:dyDescent="0.2">
      <c r="A31" s="3" t="s">
        <v>2</v>
      </c>
      <c r="B31" s="3" t="s">
        <v>99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</row>
    <row r="32" spans="1:12" x14ac:dyDescent="0.2">
      <c r="A32" s="8" t="s">
        <v>2</v>
      </c>
      <c r="B32" s="8" t="s">
        <v>101</v>
      </c>
      <c r="C32" s="8" t="s">
        <v>2</v>
      </c>
      <c r="D32" s="8" t="s">
        <v>2</v>
      </c>
      <c r="E32" s="8" t="s">
        <v>2</v>
      </c>
      <c r="F32" s="8" t="s">
        <v>2</v>
      </c>
      <c r="G32" s="8" t="s">
        <v>2</v>
      </c>
      <c r="H32" s="8" t="s">
        <v>2</v>
      </c>
      <c r="I32" s="8" t="s">
        <v>2</v>
      </c>
      <c r="J32" s="8" t="s">
        <v>2</v>
      </c>
      <c r="K32" s="8" t="s">
        <v>2</v>
      </c>
      <c r="L32" s="8" t="s">
        <v>2</v>
      </c>
    </row>
    <row r="33" spans="1:2" x14ac:dyDescent="0.2">
      <c r="A33" s="7" t="s">
        <v>57</v>
      </c>
      <c r="B33" s="7" t="s">
        <v>58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10" customWidth="1"/>
    <col min="5" max="5" width="14" customWidth="1"/>
    <col min="6" max="6" width="13" customWidth="1"/>
    <col min="7" max="7" width="17" customWidth="1"/>
    <col min="8" max="8" width="8" customWidth="1"/>
    <col min="9" max="9" width="12" customWidth="1"/>
    <col min="10" max="10" width="24" customWidth="1"/>
    <col min="11" max="11" width="23" customWidth="1"/>
    <col min="12" max="12" width="2" customWidth="1"/>
  </cols>
  <sheetData>
    <row r="1" spans="1:12" x14ac:dyDescent="0.2">
      <c r="B1" s="7" t="s">
        <v>0</v>
      </c>
    </row>
    <row r="2" spans="1:12" x14ac:dyDescent="0.2">
      <c r="B2" s="7" t="s">
        <v>1</v>
      </c>
    </row>
    <row r="3" spans="1:12" x14ac:dyDescent="0.2">
      <c r="B3" s="7" t="s">
        <v>1</v>
      </c>
    </row>
    <row r="4" spans="1:12" x14ac:dyDescent="0.2">
      <c r="B4" s="7" t="s">
        <v>2</v>
      </c>
    </row>
    <row r="5" spans="1:12" x14ac:dyDescent="0.2">
      <c r="B5" s="7" t="s">
        <v>2</v>
      </c>
    </row>
    <row r="6" spans="1:12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</row>
    <row r="7" spans="1:12" x14ac:dyDescent="0.2">
      <c r="A7" s="1" t="s">
        <v>2</v>
      </c>
      <c r="B7" s="1" t="s">
        <v>1199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</row>
    <row r="8" spans="1:12" x14ac:dyDescent="0.2">
      <c r="A8" s="1" t="s">
        <v>2</v>
      </c>
      <c r="B8" s="1" t="s">
        <v>60</v>
      </c>
      <c r="C8" s="1" t="s">
        <v>61</v>
      </c>
      <c r="D8" s="1" t="s">
        <v>156</v>
      </c>
      <c r="E8" s="1" t="s">
        <v>65</v>
      </c>
      <c r="F8" s="1" t="s">
        <v>105</v>
      </c>
      <c r="G8" s="1" t="s">
        <v>107</v>
      </c>
      <c r="H8" s="1" t="s">
        <v>108</v>
      </c>
      <c r="I8" s="1" t="s">
        <v>4</v>
      </c>
      <c r="J8" s="1" t="s">
        <v>69</v>
      </c>
      <c r="K8" s="1" t="s">
        <v>111</v>
      </c>
      <c r="L8" s="1" t="s">
        <v>2</v>
      </c>
    </row>
    <row r="9" spans="1:12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113</v>
      </c>
      <c r="H9" s="1" t="s">
        <v>114</v>
      </c>
      <c r="I9" s="1" t="s">
        <v>6</v>
      </c>
      <c r="J9" s="1" t="s">
        <v>7</v>
      </c>
      <c r="K9" s="1" t="s">
        <v>7</v>
      </c>
      <c r="L9" s="1" t="s">
        <v>2</v>
      </c>
    </row>
    <row r="10" spans="1:12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2</v>
      </c>
    </row>
    <row r="11" spans="1:12" x14ac:dyDescent="0.2">
      <c r="A11" s="8" t="s">
        <v>2</v>
      </c>
      <c r="B11" s="8" t="s">
        <v>1013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10">
        <v>-10901.97</v>
      </c>
      <c r="J11" s="9">
        <v>1</v>
      </c>
      <c r="K11" s="9">
        <v>-3.2000000000000002E-3</v>
      </c>
      <c r="L11" s="8" t="s">
        <v>2</v>
      </c>
    </row>
    <row r="12" spans="1:12" x14ac:dyDescent="0.2">
      <c r="A12" s="3" t="s">
        <v>2</v>
      </c>
      <c r="B12" s="3" t="s">
        <v>1200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12">
        <v>-10901.97</v>
      </c>
      <c r="J12" s="11">
        <v>1</v>
      </c>
      <c r="K12" s="11">
        <v>-3.2000000000000002E-3</v>
      </c>
      <c r="L12" s="3" t="s">
        <v>2</v>
      </c>
    </row>
    <row r="13" spans="1:12" x14ac:dyDescent="0.2">
      <c r="A13" s="3" t="s">
        <v>2</v>
      </c>
      <c r="B13" s="3" t="s">
        <v>1007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12">
        <v>0</v>
      </c>
      <c r="J13" s="11">
        <v>0</v>
      </c>
      <c r="K13" s="11">
        <v>0</v>
      </c>
      <c r="L13" s="3" t="s">
        <v>2</v>
      </c>
    </row>
    <row r="14" spans="1:12" x14ac:dyDescent="0.2">
      <c r="A14" s="3" t="s">
        <v>2</v>
      </c>
      <c r="B14" s="3" t="s">
        <v>1196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12">
        <v>-10901.97</v>
      </c>
      <c r="J14" s="11">
        <v>1</v>
      </c>
      <c r="K14" s="11">
        <v>-3.2000000000000002E-3</v>
      </c>
      <c r="L14" s="3" t="s">
        <v>2</v>
      </c>
    </row>
    <row r="15" spans="1:12" x14ac:dyDescent="0.2">
      <c r="A15" s="13" t="s">
        <v>2</v>
      </c>
      <c r="B15" s="13" t="s">
        <v>1201</v>
      </c>
      <c r="C15" s="14">
        <v>9904623</v>
      </c>
      <c r="D15" s="13" t="s">
        <v>1016</v>
      </c>
      <c r="E15" s="13" t="s">
        <v>49</v>
      </c>
      <c r="F15" s="13" t="s">
        <v>1202</v>
      </c>
      <c r="G15" s="16">
        <v>-1100000</v>
      </c>
      <c r="H15" s="16">
        <v>2.4</v>
      </c>
      <c r="I15" s="16">
        <v>-102.88</v>
      </c>
      <c r="J15" s="15">
        <v>9.4000000000000004E-3</v>
      </c>
      <c r="K15" s="15">
        <v>0</v>
      </c>
      <c r="L15" s="13" t="s">
        <v>2</v>
      </c>
    </row>
    <row r="16" spans="1:12" x14ac:dyDescent="0.2">
      <c r="A16" s="13" t="s">
        <v>2</v>
      </c>
      <c r="B16" s="13" t="s">
        <v>1203</v>
      </c>
      <c r="C16" s="14">
        <v>9904851</v>
      </c>
      <c r="D16" s="13" t="s">
        <v>1016</v>
      </c>
      <c r="E16" s="13" t="s">
        <v>49</v>
      </c>
      <c r="F16" s="13" t="s">
        <v>1204</v>
      </c>
      <c r="G16" s="16">
        <v>11380000</v>
      </c>
      <c r="H16" s="16">
        <v>-7.97</v>
      </c>
      <c r="I16" s="16">
        <v>-3538.53</v>
      </c>
      <c r="J16" s="15">
        <v>0.3246</v>
      </c>
      <c r="K16" s="15">
        <v>-1E-3</v>
      </c>
      <c r="L16" s="13" t="s">
        <v>2</v>
      </c>
    </row>
    <row r="17" spans="1:12" x14ac:dyDescent="0.2">
      <c r="A17" s="13" t="s">
        <v>2</v>
      </c>
      <c r="B17" s="13" t="s">
        <v>1205</v>
      </c>
      <c r="C17" s="14">
        <v>9904900</v>
      </c>
      <c r="D17" s="13" t="s">
        <v>1016</v>
      </c>
      <c r="E17" s="13" t="s">
        <v>43</v>
      </c>
      <c r="F17" s="13" t="s">
        <v>1206</v>
      </c>
      <c r="G17" s="16">
        <v>-31000000</v>
      </c>
      <c r="H17" s="16">
        <v>-3.53</v>
      </c>
      <c r="I17" s="16">
        <v>3900.79</v>
      </c>
      <c r="J17" s="15">
        <v>-0.35780000000000001</v>
      </c>
      <c r="K17" s="15">
        <v>1.1999999999999999E-3</v>
      </c>
      <c r="L17" s="13" t="s">
        <v>2</v>
      </c>
    </row>
    <row r="18" spans="1:12" x14ac:dyDescent="0.2">
      <c r="A18" s="13" t="s">
        <v>2</v>
      </c>
      <c r="B18" s="13" t="s">
        <v>1207</v>
      </c>
      <c r="C18" s="14">
        <v>9904931</v>
      </c>
      <c r="D18" s="13" t="s">
        <v>1016</v>
      </c>
      <c r="E18" s="13" t="s">
        <v>43</v>
      </c>
      <c r="F18" s="13" t="s">
        <v>1156</v>
      </c>
      <c r="G18" s="16">
        <v>12300000</v>
      </c>
      <c r="H18" s="16">
        <v>-2.0699999999999998</v>
      </c>
      <c r="I18" s="16">
        <v>-906.96</v>
      </c>
      <c r="J18" s="15">
        <v>8.3199999999999996E-2</v>
      </c>
      <c r="K18" s="15">
        <v>-2.9999999999999997E-4</v>
      </c>
      <c r="L18" s="13" t="s">
        <v>2</v>
      </c>
    </row>
    <row r="19" spans="1:12" x14ac:dyDescent="0.2">
      <c r="A19" s="13" t="s">
        <v>2</v>
      </c>
      <c r="B19" s="13" t="s">
        <v>1208</v>
      </c>
      <c r="C19" s="14">
        <v>9904878</v>
      </c>
      <c r="D19" s="13" t="s">
        <v>1016</v>
      </c>
      <c r="E19" s="13" t="s">
        <v>43</v>
      </c>
      <c r="F19" s="13" t="s">
        <v>1209</v>
      </c>
      <c r="G19" s="16">
        <v>509356</v>
      </c>
      <c r="H19" s="16">
        <v>-1.8</v>
      </c>
      <c r="I19" s="16">
        <v>-32.72</v>
      </c>
      <c r="J19" s="15">
        <v>3.0000000000000001E-3</v>
      </c>
      <c r="K19" s="15">
        <v>0</v>
      </c>
      <c r="L19" s="13" t="s">
        <v>2</v>
      </c>
    </row>
    <row r="20" spans="1:12" x14ac:dyDescent="0.2">
      <c r="A20" s="13" t="s">
        <v>2</v>
      </c>
      <c r="B20" s="13" t="s">
        <v>1210</v>
      </c>
      <c r="C20" s="14">
        <v>9904331</v>
      </c>
      <c r="D20" s="13" t="s">
        <v>1016</v>
      </c>
      <c r="E20" s="13" t="s">
        <v>45</v>
      </c>
      <c r="F20" s="13" t="s">
        <v>1211</v>
      </c>
      <c r="G20" s="16">
        <v>-1976000</v>
      </c>
      <c r="H20" s="16">
        <v>-1.18</v>
      </c>
      <c r="I20" s="16">
        <v>102.74</v>
      </c>
      <c r="J20" s="15">
        <v>-9.4000000000000004E-3</v>
      </c>
      <c r="K20" s="15">
        <v>0</v>
      </c>
      <c r="L20" s="13" t="s">
        <v>2</v>
      </c>
    </row>
    <row r="21" spans="1:12" x14ac:dyDescent="0.2">
      <c r="A21" s="13" t="s">
        <v>2</v>
      </c>
      <c r="B21" s="13" t="s">
        <v>1212</v>
      </c>
      <c r="C21" s="14">
        <v>9904491</v>
      </c>
      <c r="D21" s="13" t="s">
        <v>1016</v>
      </c>
      <c r="E21" s="13" t="s">
        <v>49</v>
      </c>
      <c r="F21" s="13" t="s">
        <v>1213</v>
      </c>
      <c r="G21" s="16">
        <v>-1200000</v>
      </c>
      <c r="H21" s="16">
        <v>0.65</v>
      </c>
      <c r="I21" s="16">
        <v>-30.66</v>
      </c>
      <c r="J21" s="15">
        <v>2.8E-3</v>
      </c>
      <c r="K21" s="15">
        <v>0</v>
      </c>
      <c r="L21" s="13" t="s">
        <v>2</v>
      </c>
    </row>
    <row r="22" spans="1:12" x14ac:dyDescent="0.2">
      <c r="A22" s="13" t="s">
        <v>2</v>
      </c>
      <c r="B22" s="13" t="s">
        <v>1214</v>
      </c>
      <c r="C22" s="14">
        <v>9904410</v>
      </c>
      <c r="D22" s="13" t="s">
        <v>1016</v>
      </c>
      <c r="E22" s="13" t="s">
        <v>49</v>
      </c>
      <c r="F22" s="13" t="s">
        <v>1102</v>
      </c>
      <c r="G22" s="16">
        <v>-1150000</v>
      </c>
      <c r="H22" s="16">
        <v>1</v>
      </c>
      <c r="I22" s="16">
        <v>-44.78</v>
      </c>
      <c r="J22" s="15">
        <v>4.1000000000000003E-3</v>
      </c>
      <c r="K22" s="15">
        <v>0</v>
      </c>
      <c r="L22" s="13" t="s">
        <v>2</v>
      </c>
    </row>
    <row r="23" spans="1:12" x14ac:dyDescent="0.2">
      <c r="A23" s="13" t="s">
        <v>2</v>
      </c>
      <c r="B23" s="13" t="s">
        <v>1215</v>
      </c>
      <c r="C23" s="14">
        <v>9904330</v>
      </c>
      <c r="D23" s="13" t="s">
        <v>1016</v>
      </c>
      <c r="E23" s="13" t="s">
        <v>49</v>
      </c>
      <c r="F23" s="13" t="s">
        <v>1211</v>
      </c>
      <c r="G23" s="16">
        <v>-12300000</v>
      </c>
      <c r="H23" s="16">
        <v>1.68</v>
      </c>
      <c r="I23" s="16">
        <v>-808.54</v>
      </c>
      <c r="J23" s="15">
        <v>7.4200000000000002E-2</v>
      </c>
      <c r="K23" s="15">
        <v>-2.0000000000000001E-4</v>
      </c>
      <c r="L23" s="13" t="s">
        <v>2</v>
      </c>
    </row>
    <row r="24" spans="1:12" x14ac:dyDescent="0.2">
      <c r="A24" s="13" t="s">
        <v>2</v>
      </c>
      <c r="B24" s="13" t="s">
        <v>1216</v>
      </c>
      <c r="C24" s="14">
        <v>9904340</v>
      </c>
      <c r="D24" s="13" t="s">
        <v>1016</v>
      </c>
      <c r="E24" s="13" t="s">
        <v>49</v>
      </c>
      <c r="F24" s="13" t="s">
        <v>1217</v>
      </c>
      <c r="G24" s="16">
        <v>-900000</v>
      </c>
      <c r="H24" s="16">
        <v>2.16</v>
      </c>
      <c r="I24" s="16">
        <v>-75.989999999999995</v>
      </c>
      <c r="J24" s="15">
        <v>7.0000000000000001E-3</v>
      </c>
      <c r="K24" s="15">
        <v>0</v>
      </c>
      <c r="L24" s="13" t="s">
        <v>2</v>
      </c>
    </row>
    <row r="25" spans="1:12" x14ac:dyDescent="0.2">
      <c r="A25" s="13" t="s">
        <v>2</v>
      </c>
      <c r="B25" s="13" t="s">
        <v>1218</v>
      </c>
      <c r="C25" s="14">
        <v>9904608</v>
      </c>
      <c r="D25" s="13" t="s">
        <v>1016</v>
      </c>
      <c r="E25" s="13" t="s">
        <v>49</v>
      </c>
      <c r="F25" s="13" t="s">
        <v>1219</v>
      </c>
      <c r="G25" s="16">
        <v>-14050260</v>
      </c>
      <c r="H25" s="16">
        <v>2.42</v>
      </c>
      <c r="I25" s="16">
        <v>-1327.82</v>
      </c>
      <c r="J25" s="15">
        <v>0.12180000000000001</v>
      </c>
      <c r="K25" s="15">
        <v>-4.0000000000000002E-4</v>
      </c>
      <c r="L25" s="13" t="s">
        <v>2</v>
      </c>
    </row>
    <row r="26" spans="1:12" x14ac:dyDescent="0.2">
      <c r="A26" s="13" t="s">
        <v>2</v>
      </c>
      <c r="B26" s="13" t="s">
        <v>1220</v>
      </c>
      <c r="C26" s="14">
        <v>9904332</v>
      </c>
      <c r="D26" s="13" t="s">
        <v>1016</v>
      </c>
      <c r="E26" s="13" t="s">
        <v>1221</v>
      </c>
      <c r="F26" s="13" t="s">
        <v>1211</v>
      </c>
      <c r="G26" s="16">
        <v>-131000000</v>
      </c>
      <c r="H26" s="16">
        <v>2.73</v>
      </c>
      <c r="I26" s="16">
        <v>-117.11</v>
      </c>
      <c r="J26" s="15">
        <v>1.0699999999999999E-2</v>
      </c>
      <c r="K26" s="15">
        <v>0</v>
      </c>
      <c r="L26" s="13" t="s">
        <v>2</v>
      </c>
    </row>
    <row r="27" spans="1:12" x14ac:dyDescent="0.2">
      <c r="A27" s="13" t="s">
        <v>2</v>
      </c>
      <c r="B27" s="13" t="s">
        <v>1222</v>
      </c>
      <c r="C27" s="14">
        <v>9904609</v>
      </c>
      <c r="D27" s="13" t="s">
        <v>1016</v>
      </c>
      <c r="E27" s="13" t="s">
        <v>43</v>
      </c>
      <c r="F27" s="13" t="s">
        <v>1219</v>
      </c>
      <c r="G27" s="16">
        <v>-6280000</v>
      </c>
      <c r="H27" s="16">
        <v>3.44</v>
      </c>
      <c r="I27" s="16">
        <v>-769.45</v>
      </c>
      <c r="J27" s="15">
        <v>7.0599999999999996E-2</v>
      </c>
      <c r="K27" s="15">
        <v>-2.0000000000000001E-4</v>
      </c>
      <c r="L27" s="13" t="s">
        <v>2</v>
      </c>
    </row>
    <row r="28" spans="1:12" x14ac:dyDescent="0.2">
      <c r="A28" s="13" t="s">
        <v>2</v>
      </c>
      <c r="B28" s="13" t="s">
        <v>1223</v>
      </c>
      <c r="C28" s="14">
        <v>9904610</v>
      </c>
      <c r="D28" s="13" t="s">
        <v>1016</v>
      </c>
      <c r="E28" s="13" t="s">
        <v>43</v>
      </c>
      <c r="F28" s="13" t="s">
        <v>1219</v>
      </c>
      <c r="G28" s="16">
        <v>-59691135</v>
      </c>
      <c r="H28" s="16">
        <v>3.44</v>
      </c>
      <c r="I28" s="16">
        <v>-7319.57</v>
      </c>
      <c r="J28" s="15">
        <v>0.6714</v>
      </c>
      <c r="K28" s="15">
        <v>-2.2000000000000001E-3</v>
      </c>
      <c r="L28" s="13" t="s">
        <v>2</v>
      </c>
    </row>
    <row r="29" spans="1:12" x14ac:dyDescent="0.2">
      <c r="A29" s="13" t="s">
        <v>2</v>
      </c>
      <c r="B29" s="13" t="s">
        <v>1224</v>
      </c>
      <c r="C29" s="14">
        <v>9904551</v>
      </c>
      <c r="D29" s="13" t="s">
        <v>1016</v>
      </c>
      <c r="E29" s="13" t="s">
        <v>1221</v>
      </c>
      <c r="F29" s="13" t="s">
        <v>1225</v>
      </c>
      <c r="G29" s="16">
        <v>131000000</v>
      </c>
      <c r="H29" s="16">
        <v>3.95</v>
      </c>
      <c r="I29" s="16">
        <v>169.51</v>
      </c>
      <c r="J29" s="15">
        <v>-1.55E-2</v>
      </c>
      <c r="K29" s="15">
        <v>0</v>
      </c>
      <c r="L29" s="13" t="s">
        <v>2</v>
      </c>
    </row>
    <row r="30" spans="1:12" x14ac:dyDescent="0.2">
      <c r="A30" s="3" t="s">
        <v>2</v>
      </c>
      <c r="B30" s="3" t="s">
        <v>1197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12">
        <v>0</v>
      </c>
      <c r="J30" s="11">
        <v>0</v>
      </c>
      <c r="K30" s="11">
        <v>0</v>
      </c>
      <c r="L30" s="3" t="s">
        <v>2</v>
      </c>
    </row>
    <row r="31" spans="1:12" x14ac:dyDescent="0.2">
      <c r="A31" s="3" t="s">
        <v>2</v>
      </c>
      <c r="B31" s="3" t="s">
        <v>1009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12">
        <v>0</v>
      </c>
      <c r="J31" s="11">
        <v>0</v>
      </c>
      <c r="K31" s="11">
        <v>0</v>
      </c>
      <c r="L31" s="3" t="s">
        <v>2</v>
      </c>
    </row>
    <row r="32" spans="1:12" x14ac:dyDescent="0.2">
      <c r="A32" s="3" t="s">
        <v>2</v>
      </c>
      <c r="B32" s="3" t="s">
        <v>853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12">
        <v>0</v>
      </c>
      <c r="J32" s="11">
        <v>0</v>
      </c>
      <c r="K32" s="11">
        <v>0</v>
      </c>
      <c r="L32" s="3" t="s">
        <v>2</v>
      </c>
    </row>
    <row r="33" spans="1:12" x14ac:dyDescent="0.2">
      <c r="A33" s="3" t="s">
        <v>2</v>
      </c>
      <c r="B33" s="3" t="s">
        <v>1226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12">
        <v>0</v>
      </c>
      <c r="J33" s="11">
        <v>0</v>
      </c>
      <c r="K33" s="11">
        <v>0</v>
      </c>
      <c r="L33" s="3" t="s">
        <v>2</v>
      </c>
    </row>
    <row r="34" spans="1:12" x14ac:dyDescent="0.2">
      <c r="A34" s="3" t="s">
        <v>2</v>
      </c>
      <c r="B34" s="3" t="s">
        <v>1007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12">
        <v>0</v>
      </c>
      <c r="J34" s="11">
        <v>0</v>
      </c>
      <c r="K34" s="11">
        <v>0</v>
      </c>
      <c r="L34" s="3" t="s">
        <v>2</v>
      </c>
    </row>
    <row r="35" spans="1:12" x14ac:dyDescent="0.2">
      <c r="A35" s="3" t="s">
        <v>2</v>
      </c>
      <c r="B35" s="3" t="s">
        <v>1010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12">
        <v>0</v>
      </c>
      <c r="J35" s="11">
        <v>0</v>
      </c>
      <c r="K35" s="11">
        <v>0</v>
      </c>
      <c r="L35" s="3" t="s">
        <v>2</v>
      </c>
    </row>
    <row r="36" spans="1:12" x14ac:dyDescent="0.2">
      <c r="A36" s="3" t="s">
        <v>2</v>
      </c>
      <c r="B36" s="3" t="s">
        <v>1009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12">
        <v>0</v>
      </c>
      <c r="J36" s="11">
        <v>0</v>
      </c>
      <c r="K36" s="11">
        <v>0</v>
      </c>
      <c r="L36" s="3" t="s">
        <v>2</v>
      </c>
    </row>
    <row r="37" spans="1:12" x14ac:dyDescent="0.2">
      <c r="A37" s="3" t="s">
        <v>2</v>
      </c>
      <c r="B37" s="3" t="s">
        <v>853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12">
        <v>0</v>
      </c>
      <c r="J37" s="11">
        <v>0</v>
      </c>
      <c r="K37" s="11">
        <v>0</v>
      </c>
      <c r="L37" s="3" t="s">
        <v>2</v>
      </c>
    </row>
    <row r="38" spans="1:12" x14ac:dyDescent="0.2">
      <c r="A38" s="8" t="s">
        <v>2</v>
      </c>
      <c r="B38" s="8" t="s">
        <v>101</v>
      </c>
      <c r="C38" s="8" t="s">
        <v>2</v>
      </c>
      <c r="D38" s="8" t="s">
        <v>2</v>
      </c>
      <c r="E38" s="8" t="s">
        <v>2</v>
      </c>
      <c r="F38" s="8" t="s">
        <v>2</v>
      </c>
      <c r="G38" s="8" t="s">
        <v>2</v>
      </c>
      <c r="H38" s="8" t="s">
        <v>2</v>
      </c>
      <c r="I38" s="8" t="s">
        <v>2</v>
      </c>
      <c r="J38" s="8" t="s">
        <v>2</v>
      </c>
      <c r="K38" s="8" t="s">
        <v>2</v>
      </c>
      <c r="L38" s="8" t="s">
        <v>2</v>
      </c>
    </row>
    <row r="39" spans="1:12" x14ac:dyDescent="0.2">
      <c r="A39" s="8" t="s">
        <v>2</v>
      </c>
      <c r="B39" s="8" t="s">
        <v>153</v>
      </c>
      <c r="C39" s="8" t="s">
        <v>2</v>
      </c>
      <c r="D39" s="8" t="s">
        <v>2</v>
      </c>
      <c r="E39" s="8" t="s">
        <v>2</v>
      </c>
      <c r="F39" s="8" t="s">
        <v>2</v>
      </c>
      <c r="G39" s="8" t="s">
        <v>2</v>
      </c>
      <c r="H39" s="8" t="s">
        <v>2</v>
      </c>
      <c r="I39" s="8" t="s">
        <v>2</v>
      </c>
      <c r="J39" s="8" t="s">
        <v>2</v>
      </c>
      <c r="K39" s="8" t="s">
        <v>2</v>
      </c>
      <c r="L39" s="8" t="s">
        <v>2</v>
      </c>
    </row>
    <row r="40" spans="1:12" x14ac:dyDescent="0.2">
      <c r="A40" s="7" t="s">
        <v>463</v>
      </c>
      <c r="B40" s="7" t="s">
        <v>58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5" customWidth="1"/>
    <col min="12" max="12" width="12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</cols>
  <sheetData>
    <row r="1" spans="1:18" x14ac:dyDescent="0.2">
      <c r="B1" s="7" t="s">
        <v>0</v>
      </c>
    </row>
    <row r="2" spans="1:18" x14ac:dyDescent="0.2">
      <c r="B2" s="7" t="s">
        <v>1</v>
      </c>
    </row>
    <row r="3" spans="1:18" x14ac:dyDescent="0.2">
      <c r="B3" s="7" t="s">
        <v>1</v>
      </c>
    </row>
    <row r="4" spans="1:18" x14ac:dyDescent="0.2">
      <c r="B4" s="7" t="s">
        <v>2</v>
      </c>
    </row>
    <row r="5" spans="1:18" x14ac:dyDescent="0.2">
      <c r="B5" s="7" t="s">
        <v>2</v>
      </c>
    </row>
    <row r="6" spans="1:18" x14ac:dyDescent="0.2">
      <c r="A6" s="1" t="s">
        <v>2</v>
      </c>
      <c r="B6" s="1" t="s">
        <v>1029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</row>
    <row r="7" spans="1:18" x14ac:dyDescent="0.2">
      <c r="A7" s="1" t="s">
        <v>2</v>
      </c>
      <c r="B7" s="1" t="s">
        <v>1227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</row>
    <row r="8" spans="1:18" x14ac:dyDescent="0.2">
      <c r="A8" s="1" t="s">
        <v>2</v>
      </c>
      <c r="B8" s="1" t="s">
        <v>60</v>
      </c>
      <c r="C8" s="1" t="s">
        <v>61</v>
      </c>
      <c r="D8" s="1" t="s">
        <v>1019</v>
      </c>
      <c r="E8" s="1" t="s">
        <v>63</v>
      </c>
      <c r="F8" s="1" t="s">
        <v>64</v>
      </c>
      <c r="G8" s="1" t="s">
        <v>105</v>
      </c>
      <c r="H8" s="1" t="s">
        <v>106</v>
      </c>
      <c r="I8" s="1" t="s">
        <v>65</v>
      </c>
      <c r="J8" s="1" t="s">
        <v>66</v>
      </c>
      <c r="K8" s="1" t="s">
        <v>67</v>
      </c>
      <c r="L8" s="1" t="s">
        <v>107</v>
      </c>
      <c r="M8" s="1" t="s">
        <v>108</v>
      </c>
      <c r="N8" s="1" t="s">
        <v>4</v>
      </c>
      <c r="O8" s="1" t="s">
        <v>110</v>
      </c>
      <c r="P8" s="1" t="s">
        <v>69</v>
      </c>
      <c r="Q8" s="1" t="s">
        <v>111</v>
      </c>
      <c r="R8" s="1" t="s">
        <v>2</v>
      </c>
    </row>
    <row r="9" spans="1:18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167</v>
      </c>
      <c r="H9" s="1" t="s">
        <v>112</v>
      </c>
      <c r="I9" s="1" t="s">
        <v>2</v>
      </c>
      <c r="J9" s="1" t="s">
        <v>7</v>
      </c>
      <c r="K9" s="1" t="s">
        <v>7</v>
      </c>
      <c r="L9" s="1" t="s">
        <v>113</v>
      </c>
      <c r="M9" s="1" t="s">
        <v>114</v>
      </c>
      <c r="N9" s="1" t="s">
        <v>6</v>
      </c>
      <c r="O9" s="1" t="s">
        <v>7</v>
      </c>
      <c r="P9" s="1" t="s">
        <v>7</v>
      </c>
      <c r="Q9" s="1" t="s">
        <v>7</v>
      </c>
      <c r="R9" s="1" t="s">
        <v>2</v>
      </c>
    </row>
    <row r="10" spans="1:18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2</v>
      </c>
    </row>
    <row r="11" spans="1:18" x14ac:dyDescent="0.2">
      <c r="A11" s="8" t="s">
        <v>2</v>
      </c>
      <c r="B11" s="8" t="s">
        <v>1020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0.78</v>
      </c>
      <c r="I11" s="8" t="s">
        <v>2</v>
      </c>
      <c r="J11" s="9">
        <v>8.7800000000000003E-2</v>
      </c>
      <c r="K11" s="9">
        <v>1.9300000000000001E-2</v>
      </c>
      <c r="L11" s="8" t="s">
        <v>2</v>
      </c>
      <c r="M11" s="8" t="s">
        <v>2</v>
      </c>
      <c r="N11" s="10">
        <v>0</v>
      </c>
      <c r="O11" s="8" t="s">
        <v>2</v>
      </c>
      <c r="P11" s="9">
        <v>1</v>
      </c>
      <c r="Q11" s="9">
        <v>0</v>
      </c>
      <c r="R11" s="8" t="s">
        <v>2</v>
      </c>
    </row>
    <row r="12" spans="1:18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0.78</v>
      </c>
      <c r="I12" s="3" t="s">
        <v>2</v>
      </c>
      <c r="J12" s="11">
        <v>8.7800000000000003E-2</v>
      </c>
      <c r="K12" s="11">
        <v>1.9300000000000001E-2</v>
      </c>
      <c r="L12" s="3" t="s">
        <v>2</v>
      </c>
      <c r="M12" s="3" t="s">
        <v>2</v>
      </c>
      <c r="N12" s="12">
        <v>0</v>
      </c>
      <c r="O12" s="3" t="s">
        <v>2</v>
      </c>
      <c r="P12" s="11">
        <v>1</v>
      </c>
      <c r="Q12" s="11">
        <v>0</v>
      </c>
      <c r="R12" s="3" t="s">
        <v>2</v>
      </c>
    </row>
    <row r="13" spans="1:18" x14ac:dyDescent="0.2">
      <c r="A13" s="3" t="s">
        <v>2</v>
      </c>
      <c r="B13" s="3" t="s">
        <v>1021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12">
        <v>0</v>
      </c>
      <c r="I13" s="3" t="s">
        <v>2</v>
      </c>
      <c r="J13" s="11">
        <v>0</v>
      </c>
      <c r="K13" s="11">
        <v>0</v>
      </c>
      <c r="L13" s="3" t="s">
        <v>2</v>
      </c>
      <c r="M13" s="3" t="s">
        <v>2</v>
      </c>
      <c r="N13" s="12">
        <v>0</v>
      </c>
      <c r="O13" s="3" t="s">
        <v>2</v>
      </c>
      <c r="P13" s="11">
        <v>0</v>
      </c>
      <c r="Q13" s="11">
        <v>0</v>
      </c>
      <c r="R13" s="3" t="s">
        <v>2</v>
      </c>
    </row>
    <row r="14" spans="1:18" x14ac:dyDescent="0.2">
      <c r="A14" s="3" t="s">
        <v>2</v>
      </c>
      <c r="B14" s="3" t="s">
        <v>1022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12">
        <v>0</v>
      </c>
      <c r="I14" s="3" t="s">
        <v>2</v>
      </c>
      <c r="J14" s="11">
        <v>0</v>
      </c>
      <c r="K14" s="11">
        <v>0</v>
      </c>
      <c r="L14" s="3" t="s">
        <v>2</v>
      </c>
      <c r="M14" s="3" t="s">
        <v>2</v>
      </c>
      <c r="N14" s="12">
        <v>0</v>
      </c>
      <c r="O14" s="3" t="s">
        <v>2</v>
      </c>
      <c r="P14" s="11">
        <v>0</v>
      </c>
      <c r="Q14" s="11">
        <v>0</v>
      </c>
      <c r="R14" s="3" t="s">
        <v>2</v>
      </c>
    </row>
    <row r="15" spans="1:18" x14ac:dyDescent="0.2">
      <c r="A15" s="3" t="s">
        <v>2</v>
      </c>
      <c r="B15" s="3" t="s">
        <v>1028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12">
        <v>0.78</v>
      </c>
      <c r="I15" s="3" t="s">
        <v>2</v>
      </c>
      <c r="J15" s="11">
        <v>8.7800000000000003E-2</v>
      </c>
      <c r="K15" s="11">
        <v>1.9300000000000001E-2</v>
      </c>
      <c r="L15" s="3" t="s">
        <v>2</v>
      </c>
      <c r="M15" s="3" t="s">
        <v>2</v>
      </c>
      <c r="N15" s="12">
        <v>0</v>
      </c>
      <c r="O15" s="3" t="s">
        <v>2</v>
      </c>
      <c r="P15" s="11">
        <v>1</v>
      </c>
      <c r="Q15" s="11">
        <v>0</v>
      </c>
      <c r="R15" s="3" t="s">
        <v>2</v>
      </c>
    </row>
    <row r="16" spans="1:18" x14ac:dyDescent="0.2">
      <c r="A16" s="13" t="s">
        <v>2</v>
      </c>
      <c r="B16" s="13" t="s">
        <v>1228</v>
      </c>
      <c r="C16" s="14">
        <v>100320035</v>
      </c>
      <c r="D16" s="13" t="s">
        <v>1229</v>
      </c>
      <c r="E16" s="13" t="s">
        <v>1230</v>
      </c>
      <c r="F16" s="13" t="s">
        <v>973</v>
      </c>
      <c r="G16" s="13" t="s">
        <v>1231</v>
      </c>
      <c r="H16" s="16">
        <v>0.81</v>
      </c>
      <c r="I16" s="13" t="s">
        <v>85</v>
      </c>
      <c r="J16" s="15">
        <v>8.7999999999999995E-2</v>
      </c>
      <c r="K16" s="15">
        <v>1.9599999999999999E-2</v>
      </c>
      <c r="L16" s="16">
        <v>275808.2</v>
      </c>
      <c r="M16" s="16">
        <v>0</v>
      </c>
      <c r="N16" s="16">
        <v>0</v>
      </c>
      <c r="O16" s="15">
        <v>2.76E-2</v>
      </c>
      <c r="P16" s="15">
        <v>1</v>
      </c>
      <c r="Q16" s="15">
        <v>0</v>
      </c>
      <c r="R16" s="13" t="s">
        <v>2</v>
      </c>
    </row>
    <row r="17" spans="1:18" x14ac:dyDescent="0.2">
      <c r="A17" s="3" t="s">
        <v>2</v>
      </c>
      <c r="B17" s="3" t="s">
        <v>100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12">
        <v>0</v>
      </c>
      <c r="I17" s="3" t="s">
        <v>2</v>
      </c>
      <c r="J17" s="11">
        <v>0</v>
      </c>
      <c r="K17" s="11">
        <v>0</v>
      </c>
      <c r="L17" s="3" t="s">
        <v>2</v>
      </c>
      <c r="M17" s="3" t="s">
        <v>2</v>
      </c>
      <c r="N17" s="12">
        <v>0</v>
      </c>
      <c r="O17" s="3" t="s">
        <v>2</v>
      </c>
      <c r="P17" s="11">
        <v>0</v>
      </c>
      <c r="Q17" s="11">
        <v>0</v>
      </c>
      <c r="R17" s="3" t="s">
        <v>2</v>
      </c>
    </row>
    <row r="18" spans="1:18" x14ac:dyDescent="0.2">
      <c r="A18" s="3" t="s">
        <v>2</v>
      </c>
      <c r="B18" s="3" t="s">
        <v>1021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12">
        <v>0</v>
      </c>
      <c r="I18" s="3" t="s">
        <v>2</v>
      </c>
      <c r="J18" s="11">
        <v>0</v>
      </c>
      <c r="K18" s="11">
        <v>0</v>
      </c>
      <c r="L18" s="3" t="s">
        <v>2</v>
      </c>
      <c r="M18" s="3" t="s">
        <v>2</v>
      </c>
      <c r="N18" s="12">
        <v>0</v>
      </c>
      <c r="O18" s="3" t="s">
        <v>2</v>
      </c>
      <c r="P18" s="11">
        <v>0</v>
      </c>
      <c r="Q18" s="11">
        <v>0</v>
      </c>
      <c r="R18" s="3" t="s">
        <v>2</v>
      </c>
    </row>
    <row r="19" spans="1:18" x14ac:dyDescent="0.2">
      <c r="A19" s="3" t="s">
        <v>2</v>
      </c>
      <c r="B19" s="3" t="s">
        <v>1022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12">
        <v>0</v>
      </c>
      <c r="I19" s="3" t="s">
        <v>2</v>
      </c>
      <c r="J19" s="11">
        <v>0</v>
      </c>
      <c r="K19" s="11">
        <v>0</v>
      </c>
      <c r="L19" s="3" t="s">
        <v>2</v>
      </c>
      <c r="M19" s="3" t="s">
        <v>2</v>
      </c>
      <c r="N19" s="12">
        <v>0</v>
      </c>
      <c r="O19" s="3" t="s">
        <v>2</v>
      </c>
      <c r="P19" s="11">
        <v>0</v>
      </c>
      <c r="Q19" s="11">
        <v>0</v>
      </c>
      <c r="R19" s="3" t="s">
        <v>2</v>
      </c>
    </row>
    <row r="20" spans="1:18" x14ac:dyDescent="0.2">
      <c r="A20" s="3" t="s">
        <v>2</v>
      </c>
      <c r="B20" s="3" t="s">
        <v>1028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12">
        <v>0</v>
      </c>
      <c r="I20" s="3" t="s">
        <v>2</v>
      </c>
      <c r="J20" s="11">
        <v>0</v>
      </c>
      <c r="K20" s="11">
        <v>0</v>
      </c>
      <c r="L20" s="3" t="s">
        <v>2</v>
      </c>
      <c r="M20" s="3" t="s">
        <v>2</v>
      </c>
      <c r="N20" s="12">
        <v>0</v>
      </c>
      <c r="O20" s="3" t="s">
        <v>2</v>
      </c>
      <c r="P20" s="11">
        <v>0</v>
      </c>
      <c r="Q20" s="11">
        <v>0</v>
      </c>
      <c r="R20" s="3" t="s">
        <v>2</v>
      </c>
    </row>
    <row r="21" spans="1:18" x14ac:dyDescent="0.2">
      <c r="A21" s="8" t="s">
        <v>2</v>
      </c>
      <c r="B21" s="8" t="s">
        <v>101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2</v>
      </c>
      <c r="H21" s="8" t="s">
        <v>2</v>
      </c>
      <c r="I21" s="8" t="s">
        <v>2</v>
      </c>
      <c r="J21" s="8" t="s">
        <v>2</v>
      </c>
      <c r="K21" s="8" t="s">
        <v>2</v>
      </c>
      <c r="L21" s="8" t="s">
        <v>2</v>
      </c>
      <c r="M21" s="8" t="s">
        <v>2</v>
      </c>
      <c r="N21" s="8" t="s">
        <v>2</v>
      </c>
      <c r="O21" s="8" t="s">
        <v>2</v>
      </c>
      <c r="P21" s="8" t="s">
        <v>2</v>
      </c>
      <c r="Q21" s="8" t="s">
        <v>2</v>
      </c>
      <c r="R21" s="8" t="s">
        <v>2</v>
      </c>
    </row>
    <row r="22" spans="1:18" x14ac:dyDescent="0.2">
      <c r="A22" s="8" t="s">
        <v>2</v>
      </c>
      <c r="B22" s="8" t="s">
        <v>153</v>
      </c>
      <c r="C22" s="8" t="s">
        <v>2</v>
      </c>
      <c r="D22" s="8" t="s">
        <v>2</v>
      </c>
      <c r="E22" s="8" t="s">
        <v>2</v>
      </c>
      <c r="F22" s="8" t="s">
        <v>2</v>
      </c>
      <c r="G22" s="8" t="s">
        <v>2</v>
      </c>
      <c r="H22" s="8" t="s">
        <v>2</v>
      </c>
      <c r="I22" s="8" t="s">
        <v>2</v>
      </c>
      <c r="J22" s="8" t="s">
        <v>2</v>
      </c>
      <c r="K22" s="8" t="s">
        <v>2</v>
      </c>
      <c r="L22" s="8" t="s">
        <v>2</v>
      </c>
      <c r="M22" s="8" t="s">
        <v>2</v>
      </c>
      <c r="N22" s="8" t="s">
        <v>2</v>
      </c>
      <c r="O22" s="8" t="s">
        <v>2</v>
      </c>
      <c r="P22" s="8" t="s">
        <v>2</v>
      </c>
      <c r="Q22" s="8" t="s">
        <v>2</v>
      </c>
      <c r="R22" s="8" t="s">
        <v>2</v>
      </c>
    </row>
    <row r="23" spans="1:18" x14ac:dyDescent="0.2">
      <c r="A23" s="7" t="s">
        <v>463</v>
      </c>
      <c r="B23" s="7" t="s">
        <v>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8" customWidth="1"/>
    <col min="4" max="5" width="12" customWidth="1"/>
    <col min="6" max="6" width="8" customWidth="1"/>
    <col min="7" max="7" width="13" customWidth="1"/>
    <col min="8" max="8" width="11" customWidth="1"/>
    <col min="9" max="9" width="6" customWidth="1"/>
    <col min="10" max="10" width="16" customWidth="1"/>
    <col min="11" max="11" width="14" customWidth="1"/>
    <col min="12" max="12" width="19" customWidth="1"/>
    <col min="13" max="14" width="15" customWidth="1"/>
    <col min="15" max="15" width="8" customWidth="1"/>
    <col min="16" max="16" width="12" customWidth="1"/>
    <col min="17" max="17" width="24" customWidth="1"/>
    <col min="18" max="18" width="23" customWidth="1"/>
    <col min="19" max="19" width="2" customWidth="1"/>
  </cols>
  <sheetData>
    <row r="1" spans="1:19" x14ac:dyDescent="0.2">
      <c r="B1" s="7" t="s">
        <v>0</v>
      </c>
    </row>
    <row r="2" spans="1:19" x14ac:dyDescent="0.2">
      <c r="B2" s="7" t="s">
        <v>1</v>
      </c>
    </row>
    <row r="3" spans="1:19" x14ac:dyDescent="0.2">
      <c r="B3" s="7" t="s">
        <v>1</v>
      </c>
    </row>
    <row r="4" spans="1:19" x14ac:dyDescent="0.2">
      <c r="B4" s="7" t="s">
        <v>2</v>
      </c>
    </row>
    <row r="5" spans="1:19" x14ac:dyDescent="0.2">
      <c r="B5" s="7" t="s">
        <v>2</v>
      </c>
    </row>
    <row r="6" spans="1:19" x14ac:dyDescent="0.2">
      <c r="A6" s="1" t="s">
        <v>2</v>
      </c>
      <c r="B6" s="1" t="s">
        <v>1232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  <c r="S6" s="1" t="s">
        <v>2</v>
      </c>
    </row>
    <row r="7" spans="1:19" x14ac:dyDescent="0.2">
      <c r="A7" s="1" t="s">
        <v>2</v>
      </c>
      <c r="B7" s="1" t="s">
        <v>60</v>
      </c>
      <c r="C7" s="1" t="s">
        <v>1233</v>
      </c>
      <c r="D7" s="1" t="s">
        <v>61</v>
      </c>
      <c r="E7" s="1" t="s">
        <v>62</v>
      </c>
      <c r="F7" s="1" t="s">
        <v>63</v>
      </c>
      <c r="G7" s="1" t="s">
        <v>105</v>
      </c>
      <c r="H7" s="1" t="s">
        <v>64</v>
      </c>
      <c r="I7" s="1" t="s">
        <v>106</v>
      </c>
      <c r="J7" s="1" t="s">
        <v>156</v>
      </c>
      <c r="K7" s="1" t="s">
        <v>65</v>
      </c>
      <c r="L7" s="1" t="s">
        <v>1234</v>
      </c>
      <c r="M7" s="1" t="s">
        <v>67</v>
      </c>
      <c r="N7" s="1" t="s">
        <v>107</v>
      </c>
      <c r="O7" s="1" t="s">
        <v>108</v>
      </c>
      <c r="P7" s="1" t="s">
        <v>4</v>
      </c>
      <c r="Q7" s="1" t="s">
        <v>69</v>
      </c>
      <c r="R7" s="1" t="s">
        <v>111</v>
      </c>
      <c r="S7" s="1" t="s">
        <v>2</v>
      </c>
    </row>
    <row r="8" spans="1:19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167</v>
      </c>
      <c r="H8" s="1" t="s">
        <v>2</v>
      </c>
      <c r="I8" s="1" t="s">
        <v>112</v>
      </c>
      <c r="J8" s="1" t="s">
        <v>2</v>
      </c>
      <c r="K8" s="1" t="s">
        <v>2</v>
      </c>
      <c r="L8" s="1" t="s">
        <v>7</v>
      </c>
      <c r="M8" s="1" t="s">
        <v>7</v>
      </c>
      <c r="N8" s="1" t="s">
        <v>168</v>
      </c>
      <c r="O8" s="1" t="s">
        <v>2</v>
      </c>
      <c r="P8" s="1" t="s">
        <v>6</v>
      </c>
      <c r="Q8" s="1" t="s">
        <v>7</v>
      </c>
      <c r="R8" s="1" t="s">
        <v>7</v>
      </c>
      <c r="S8" s="1" t="s">
        <v>2</v>
      </c>
    </row>
    <row r="9" spans="1:19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  <c r="M9" s="1" t="s">
        <v>115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120</v>
      </c>
      <c r="S9" s="1" t="s">
        <v>2</v>
      </c>
    </row>
    <row r="10" spans="1:19" x14ac:dyDescent="0.2">
      <c r="A10" s="8" t="s">
        <v>2</v>
      </c>
      <c r="B10" s="8" t="s">
        <v>1235</v>
      </c>
      <c r="C10" s="8" t="s">
        <v>2</v>
      </c>
      <c r="D10" s="8" t="s">
        <v>2</v>
      </c>
      <c r="E10" s="8" t="s">
        <v>2</v>
      </c>
      <c r="F10" s="8" t="s">
        <v>2</v>
      </c>
      <c r="G10" s="8" t="s">
        <v>2</v>
      </c>
      <c r="H10" s="8" t="s">
        <v>2</v>
      </c>
      <c r="I10" s="10">
        <v>1.99</v>
      </c>
      <c r="J10" s="8" t="s">
        <v>2</v>
      </c>
      <c r="K10" s="8" t="s">
        <v>2</v>
      </c>
      <c r="L10" s="9">
        <v>1.12E-2</v>
      </c>
      <c r="M10" s="9">
        <v>1.5100000000000001E-2</v>
      </c>
      <c r="N10" s="8" t="s">
        <v>2</v>
      </c>
      <c r="O10" s="8" t="s">
        <v>2</v>
      </c>
      <c r="P10" s="10">
        <v>114194.68</v>
      </c>
      <c r="Q10" s="9">
        <v>1</v>
      </c>
      <c r="R10" s="9">
        <v>3.4000000000000002E-2</v>
      </c>
      <c r="S10" s="8" t="s">
        <v>2</v>
      </c>
    </row>
    <row r="11" spans="1:19" x14ac:dyDescent="0.2">
      <c r="A11" s="3" t="s">
        <v>2</v>
      </c>
      <c r="B11" s="3" t="s">
        <v>1236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12">
        <v>1.99</v>
      </c>
      <c r="J11" s="3" t="s">
        <v>2</v>
      </c>
      <c r="K11" s="3" t="s">
        <v>2</v>
      </c>
      <c r="L11" s="11">
        <v>1.12E-2</v>
      </c>
      <c r="M11" s="11">
        <v>1.5100000000000001E-2</v>
      </c>
      <c r="N11" s="3" t="s">
        <v>2</v>
      </c>
      <c r="O11" s="3" t="s">
        <v>2</v>
      </c>
      <c r="P11" s="12">
        <v>114194.68</v>
      </c>
      <c r="Q11" s="11">
        <v>1</v>
      </c>
      <c r="R11" s="11">
        <v>3.4000000000000002E-2</v>
      </c>
      <c r="S11" s="3" t="s">
        <v>2</v>
      </c>
    </row>
    <row r="12" spans="1:19" x14ac:dyDescent="0.2">
      <c r="A12" s="3" t="s">
        <v>2</v>
      </c>
      <c r="B12" s="3" t="s">
        <v>1237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12">
        <v>1.78</v>
      </c>
      <c r="J12" s="3" t="s">
        <v>2</v>
      </c>
      <c r="K12" s="3" t="s">
        <v>2</v>
      </c>
      <c r="L12" s="11">
        <v>0</v>
      </c>
      <c r="M12" s="11">
        <v>1.38E-2</v>
      </c>
      <c r="N12" s="3" t="s">
        <v>2</v>
      </c>
      <c r="O12" s="3" t="s">
        <v>2</v>
      </c>
      <c r="P12" s="12">
        <v>94926.33</v>
      </c>
      <c r="Q12" s="11">
        <v>0.83130000000000004</v>
      </c>
      <c r="R12" s="11">
        <v>2.8299999999999999E-2</v>
      </c>
      <c r="S12" s="3" t="s">
        <v>2</v>
      </c>
    </row>
    <row r="13" spans="1:19" x14ac:dyDescent="0.2">
      <c r="A13" s="13" t="s">
        <v>2</v>
      </c>
      <c r="B13" s="13" t="s">
        <v>1238</v>
      </c>
      <c r="C13" s="13" t="s">
        <v>2</v>
      </c>
      <c r="D13" s="14">
        <v>124</v>
      </c>
      <c r="E13" s="13" t="s">
        <v>2</v>
      </c>
      <c r="F13" s="13" t="s">
        <v>83</v>
      </c>
      <c r="G13" s="13" t="s">
        <v>2</v>
      </c>
      <c r="H13" s="13" t="s">
        <v>84</v>
      </c>
      <c r="I13" s="16">
        <v>0</v>
      </c>
      <c r="J13" s="13" t="s">
        <v>171</v>
      </c>
      <c r="K13" s="13" t="s">
        <v>85</v>
      </c>
      <c r="L13" s="15">
        <v>0</v>
      </c>
      <c r="M13" s="15">
        <v>0</v>
      </c>
      <c r="N13" s="16">
        <v>0</v>
      </c>
      <c r="O13" s="16">
        <v>0</v>
      </c>
      <c r="P13" s="16">
        <v>38.11</v>
      </c>
      <c r="Q13" s="15">
        <v>2.9999999999999997E-4</v>
      </c>
      <c r="R13" s="15">
        <v>0</v>
      </c>
      <c r="S13" s="13" t="s">
        <v>2</v>
      </c>
    </row>
    <row r="14" spans="1:19" x14ac:dyDescent="0.2">
      <c r="A14" s="13" t="s">
        <v>2</v>
      </c>
      <c r="B14" s="13" t="s">
        <v>1239</v>
      </c>
      <c r="C14" s="13" t="s">
        <v>1240</v>
      </c>
      <c r="D14" s="14">
        <v>800069338</v>
      </c>
      <c r="E14" s="14">
        <v>99608</v>
      </c>
      <c r="F14" s="13" t="s">
        <v>1241</v>
      </c>
      <c r="G14" s="13" t="s">
        <v>1242</v>
      </c>
      <c r="H14" s="13" t="s">
        <v>973</v>
      </c>
      <c r="I14" s="16">
        <v>0.94</v>
      </c>
      <c r="J14" s="13" t="s">
        <v>171</v>
      </c>
      <c r="K14" s="13" t="s">
        <v>85</v>
      </c>
      <c r="L14" s="15">
        <v>0</v>
      </c>
      <c r="M14" s="15">
        <v>1.43E-2</v>
      </c>
      <c r="N14" s="16">
        <v>50077.79</v>
      </c>
      <c r="O14" s="16">
        <v>100</v>
      </c>
      <c r="P14" s="16">
        <v>50.08</v>
      </c>
      <c r="Q14" s="15">
        <v>4.0000000000000002E-4</v>
      </c>
      <c r="R14" s="15">
        <v>0</v>
      </c>
      <c r="S14" s="13" t="s">
        <v>2</v>
      </c>
    </row>
    <row r="15" spans="1:19" x14ac:dyDescent="0.2">
      <c r="A15" s="13" t="s">
        <v>2</v>
      </c>
      <c r="B15" s="13" t="s">
        <v>1243</v>
      </c>
      <c r="C15" s="13" t="s">
        <v>1240</v>
      </c>
      <c r="D15" s="14">
        <v>893000109</v>
      </c>
      <c r="E15" s="14">
        <v>99608</v>
      </c>
      <c r="F15" s="13" t="s">
        <v>1241</v>
      </c>
      <c r="G15" s="13" t="s">
        <v>1244</v>
      </c>
      <c r="H15" s="13" t="s">
        <v>973</v>
      </c>
      <c r="I15" s="16">
        <v>1.69</v>
      </c>
      <c r="J15" s="13" t="s">
        <v>171</v>
      </c>
      <c r="K15" s="13" t="s">
        <v>85</v>
      </c>
      <c r="L15" s="15">
        <v>0</v>
      </c>
      <c r="M15" s="15">
        <v>1.26E-2</v>
      </c>
      <c r="N15" s="16">
        <v>2320000.14</v>
      </c>
      <c r="O15" s="16">
        <v>100.4</v>
      </c>
      <c r="P15" s="16">
        <v>2329.2800000000002</v>
      </c>
      <c r="Q15" s="15">
        <v>2.0400000000000001E-2</v>
      </c>
      <c r="R15" s="15">
        <v>6.9999999999999999E-4</v>
      </c>
      <c r="S15" s="13" t="s">
        <v>2</v>
      </c>
    </row>
    <row r="16" spans="1:19" x14ac:dyDescent="0.2">
      <c r="A16" s="13" t="s">
        <v>2</v>
      </c>
      <c r="B16" s="13" t="s">
        <v>1243</v>
      </c>
      <c r="C16" s="13" t="s">
        <v>1240</v>
      </c>
      <c r="D16" s="14">
        <v>893000109</v>
      </c>
      <c r="E16" s="14">
        <v>99608</v>
      </c>
      <c r="F16" s="13" t="s">
        <v>1241</v>
      </c>
      <c r="G16" s="13" t="s">
        <v>1244</v>
      </c>
      <c r="H16" s="13" t="s">
        <v>973</v>
      </c>
      <c r="I16" s="16">
        <v>1.78</v>
      </c>
      <c r="J16" s="13" t="s">
        <v>171</v>
      </c>
      <c r="K16" s="13" t="s">
        <v>85</v>
      </c>
      <c r="L16" s="15">
        <v>0</v>
      </c>
      <c r="M16" s="15">
        <v>1.38E-2</v>
      </c>
      <c r="N16" s="16">
        <v>91829323.510000005</v>
      </c>
      <c r="O16" s="16">
        <v>100.74</v>
      </c>
      <c r="P16" s="16">
        <v>92508.86</v>
      </c>
      <c r="Q16" s="15">
        <v>0.81010000000000004</v>
      </c>
      <c r="R16" s="15">
        <v>2.75E-2</v>
      </c>
      <c r="S16" s="13" t="s">
        <v>2</v>
      </c>
    </row>
    <row r="17" spans="1:19" x14ac:dyDescent="0.2">
      <c r="A17" s="3" t="s">
        <v>2</v>
      </c>
      <c r="B17" s="3" t="s">
        <v>1245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12">
        <v>0</v>
      </c>
      <c r="J17" s="3" t="s">
        <v>2</v>
      </c>
      <c r="K17" s="3" t="s">
        <v>2</v>
      </c>
      <c r="L17" s="11">
        <v>0</v>
      </c>
      <c r="M17" s="11">
        <v>0</v>
      </c>
      <c r="N17" s="3" t="s">
        <v>2</v>
      </c>
      <c r="O17" s="3" t="s">
        <v>2</v>
      </c>
      <c r="P17" s="12">
        <v>0</v>
      </c>
      <c r="Q17" s="11">
        <v>0</v>
      </c>
      <c r="R17" s="11">
        <v>0</v>
      </c>
      <c r="S17" s="3" t="s">
        <v>2</v>
      </c>
    </row>
    <row r="18" spans="1:19" x14ac:dyDescent="0.2">
      <c r="A18" s="3" t="s">
        <v>2</v>
      </c>
      <c r="B18" s="3" t="s">
        <v>1246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12">
        <v>0</v>
      </c>
      <c r="J18" s="3" t="s">
        <v>2</v>
      </c>
      <c r="K18" s="3" t="s">
        <v>2</v>
      </c>
      <c r="L18" s="11">
        <v>0</v>
      </c>
      <c r="M18" s="11">
        <v>0</v>
      </c>
      <c r="N18" s="3" t="s">
        <v>2</v>
      </c>
      <c r="O18" s="3" t="s">
        <v>2</v>
      </c>
      <c r="P18" s="12">
        <v>0</v>
      </c>
      <c r="Q18" s="11">
        <v>0</v>
      </c>
      <c r="R18" s="11">
        <v>0</v>
      </c>
      <c r="S18" s="3" t="s">
        <v>2</v>
      </c>
    </row>
    <row r="19" spans="1:19" x14ac:dyDescent="0.2">
      <c r="A19" s="3" t="s">
        <v>2</v>
      </c>
      <c r="B19" s="3" t="s">
        <v>1247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12">
        <v>3.06</v>
      </c>
      <c r="J19" s="3" t="s">
        <v>2</v>
      </c>
      <c r="K19" s="3" t="s">
        <v>2</v>
      </c>
      <c r="L19" s="11">
        <v>6.6400000000000001E-2</v>
      </c>
      <c r="M19" s="11">
        <v>2.1999999999999999E-2</v>
      </c>
      <c r="N19" s="3" t="s">
        <v>2</v>
      </c>
      <c r="O19" s="3" t="s">
        <v>2</v>
      </c>
      <c r="P19" s="12">
        <v>19266.689999999999</v>
      </c>
      <c r="Q19" s="11">
        <v>0.16869999999999999</v>
      </c>
      <c r="R19" s="11">
        <v>5.7000000000000002E-3</v>
      </c>
      <c r="S19" s="3" t="s">
        <v>2</v>
      </c>
    </row>
    <row r="20" spans="1:19" x14ac:dyDescent="0.2">
      <c r="A20" s="13" t="s">
        <v>2</v>
      </c>
      <c r="B20" s="13" t="s">
        <v>1248</v>
      </c>
      <c r="C20" s="13" t="s">
        <v>1240</v>
      </c>
      <c r="D20" s="14">
        <v>100073444</v>
      </c>
      <c r="E20" s="14">
        <v>513927285</v>
      </c>
      <c r="F20" s="13" t="s">
        <v>222</v>
      </c>
      <c r="G20" s="13" t="s">
        <v>1249</v>
      </c>
      <c r="H20" s="13" t="s">
        <v>198</v>
      </c>
      <c r="I20" s="16">
        <v>3.54</v>
      </c>
      <c r="J20" s="13" t="s">
        <v>171</v>
      </c>
      <c r="K20" s="13" t="s">
        <v>85</v>
      </c>
      <c r="L20" s="15">
        <v>6.7100000000000007E-2</v>
      </c>
      <c r="M20" s="15">
        <v>1.2699999999999999E-2</v>
      </c>
      <c r="N20" s="16">
        <v>638716.97</v>
      </c>
      <c r="O20" s="16">
        <v>134.68</v>
      </c>
      <c r="P20" s="16">
        <v>860.22</v>
      </c>
      <c r="Q20" s="15">
        <v>7.4999999999999997E-3</v>
      </c>
      <c r="R20" s="15">
        <v>2.9999999999999997E-4</v>
      </c>
      <c r="S20" s="13" t="s">
        <v>2</v>
      </c>
    </row>
    <row r="21" spans="1:19" x14ac:dyDescent="0.2">
      <c r="A21" s="13" t="s">
        <v>2</v>
      </c>
      <c r="B21" s="13" t="s">
        <v>1248</v>
      </c>
      <c r="C21" s="13" t="s">
        <v>1240</v>
      </c>
      <c r="D21" s="14">
        <v>100073360</v>
      </c>
      <c r="E21" s="14">
        <v>513927285</v>
      </c>
      <c r="F21" s="13" t="s">
        <v>222</v>
      </c>
      <c r="G21" s="13" t="s">
        <v>1249</v>
      </c>
      <c r="H21" s="13" t="s">
        <v>198</v>
      </c>
      <c r="I21" s="16">
        <v>3.54</v>
      </c>
      <c r="J21" s="13" t="s">
        <v>171</v>
      </c>
      <c r="K21" s="13" t="s">
        <v>85</v>
      </c>
      <c r="L21" s="15">
        <v>6.7100000000000007E-2</v>
      </c>
      <c r="M21" s="15">
        <v>1.2699999999999999E-2</v>
      </c>
      <c r="N21" s="16">
        <v>724929.26</v>
      </c>
      <c r="O21" s="16">
        <v>135.08000000000001</v>
      </c>
      <c r="P21" s="16">
        <v>979.23</v>
      </c>
      <c r="Q21" s="15">
        <v>8.6E-3</v>
      </c>
      <c r="R21" s="15">
        <v>2.9999999999999997E-4</v>
      </c>
      <c r="S21" s="13" t="s">
        <v>2</v>
      </c>
    </row>
    <row r="22" spans="1:19" x14ac:dyDescent="0.2">
      <c r="A22" s="13" t="s">
        <v>2</v>
      </c>
      <c r="B22" s="13" t="s">
        <v>1248</v>
      </c>
      <c r="C22" s="13" t="s">
        <v>1240</v>
      </c>
      <c r="D22" s="14">
        <v>100073287</v>
      </c>
      <c r="E22" s="14">
        <v>513927285</v>
      </c>
      <c r="F22" s="13" t="s">
        <v>222</v>
      </c>
      <c r="G22" s="13" t="s">
        <v>1249</v>
      </c>
      <c r="H22" s="13" t="s">
        <v>198</v>
      </c>
      <c r="I22" s="16">
        <v>3.54</v>
      </c>
      <c r="J22" s="13" t="s">
        <v>171</v>
      </c>
      <c r="K22" s="13" t="s">
        <v>85</v>
      </c>
      <c r="L22" s="15">
        <v>6.7100000000000007E-2</v>
      </c>
      <c r="M22" s="15">
        <v>1.2699999999999999E-2</v>
      </c>
      <c r="N22" s="16">
        <v>752800.27</v>
      </c>
      <c r="O22" s="16">
        <v>135.33000000000001</v>
      </c>
      <c r="P22" s="16">
        <v>1018.76</v>
      </c>
      <c r="Q22" s="15">
        <v>8.8999999999999999E-3</v>
      </c>
      <c r="R22" s="15">
        <v>2.9999999999999997E-4</v>
      </c>
      <c r="S22" s="13" t="s">
        <v>2</v>
      </c>
    </row>
    <row r="23" spans="1:19" x14ac:dyDescent="0.2">
      <c r="A23" s="13" t="s">
        <v>2</v>
      </c>
      <c r="B23" s="13" t="s">
        <v>1248</v>
      </c>
      <c r="C23" s="13" t="s">
        <v>1240</v>
      </c>
      <c r="D23" s="14">
        <v>100073519</v>
      </c>
      <c r="E23" s="14">
        <v>513927285</v>
      </c>
      <c r="F23" s="13" t="s">
        <v>222</v>
      </c>
      <c r="G23" s="13" t="s">
        <v>1249</v>
      </c>
      <c r="H23" s="13" t="s">
        <v>198</v>
      </c>
      <c r="I23" s="16">
        <v>3.54</v>
      </c>
      <c r="J23" s="13" t="s">
        <v>171</v>
      </c>
      <c r="K23" s="13" t="s">
        <v>85</v>
      </c>
      <c r="L23" s="15">
        <v>6.7100000000000007E-2</v>
      </c>
      <c r="M23" s="15">
        <v>1.2699999999999999E-2</v>
      </c>
      <c r="N23" s="16">
        <v>662191</v>
      </c>
      <c r="O23" s="16">
        <v>135.35</v>
      </c>
      <c r="P23" s="16">
        <v>896.28</v>
      </c>
      <c r="Q23" s="15">
        <v>7.7999999999999996E-3</v>
      </c>
      <c r="R23" s="15">
        <v>2.9999999999999997E-4</v>
      </c>
      <c r="S23" s="13" t="s">
        <v>2</v>
      </c>
    </row>
    <row r="24" spans="1:19" x14ac:dyDescent="0.2">
      <c r="A24" s="13" t="s">
        <v>2</v>
      </c>
      <c r="B24" s="13" t="s">
        <v>1248</v>
      </c>
      <c r="C24" s="13" t="s">
        <v>1240</v>
      </c>
      <c r="D24" s="14">
        <v>100073691</v>
      </c>
      <c r="E24" s="14">
        <v>513927285</v>
      </c>
      <c r="F24" s="13" t="s">
        <v>222</v>
      </c>
      <c r="G24" s="13" t="s">
        <v>1249</v>
      </c>
      <c r="H24" s="13" t="s">
        <v>198</v>
      </c>
      <c r="I24" s="16">
        <v>3.54</v>
      </c>
      <c r="J24" s="13" t="s">
        <v>171</v>
      </c>
      <c r="K24" s="13" t="s">
        <v>85</v>
      </c>
      <c r="L24" s="15">
        <v>6.7100000000000007E-2</v>
      </c>
      <c r="M24" s="15">
        <v>1.2699999999999999E-2</v>
      </c>
      <c r="N24" s="16">
        <v>469733.57</v>
      </c>
      <c r="O24" s="16">
        <v>136.82</v>
      </c>
      <c r="P24" s="16">
        <v>642.69000000000005</v>
      </c>
      <c r="Q24" s="15">
        <v>5.5999999999999999E-3</v>
      </c>
      <c r="R24" s="15">
        <v>2.0000000000000001E-4</v>
      </c>
      <c r="S24" s="13" t="s">
        <v>2</v>
      </c>
    </row>
    <row r="25" spans="1:19" x14ac:dyDescent="0.2">
      <c r="A25" s="13" t="s">
        <v>2</v>
      </c>
      <c r="B25" s="13" t="s">
        <v>1250</v>
      </c>
      <c r="C25" s="13" t="s">
        <v>1240</v>
      </c>
      <c r="D25" s="14">
        <v>100071208</v>
      </c>
      <c r="E25" s="14">
        <v>513927285</v>
      </c>
      <c r="F25" s="13" t="s">
        <v>222</v>
      </c>
      <c r="G25" s="13" t="s">
        <v>1039</v>
      </c>
      <c r="H25" s="13" t="s">
        <v>198</v>
      </c>
      <c r="I25" s="16">
        <v>3.54</v>
      </c>
      <c r="J25" s="13" t="s">
        <v>171</v>
      </c>
      <c r="K25" s="13" t="s">
        <v>85</v>
      </c>
      <c r="L25" s="15">
        <v>6.7100000000000007E-2</v>
      </c>
      <c r="M25" s="15">
        <v>1.2699999999999999E-2</v>
      </c>
      <c r="N25" s="16">
        <v>605088.1</v>
      </c>
      <c r="O25" s="16">
        <v>137.49</v>
      </c>
      <c r="P25" s="16">
        <v>831.94</v>
      </c>
      <c r="Q25" s="15">
        <v>7.3000000000000001E-3</v>
      </c>
      <c r="R25" s="15">
        <v>2.0000000000000001E-4</v>
      </c>
      <c r="S25" s="13" t="s">
        <v>2</v>
      </c>
    </row>
    <row r="26" spans="1:19" x14ac:dyDescent="0.2">
      <c r="A26" s="13" t="s">
        <v>2</v>
      </c>
      <c r="B26" s="13" t="s">
        <v>1248</v>
      </c>
      <c r="C26" s="13" t="s">
        <v>1240</v>
      </c>
      <c r="D26" s="14">
        <v>100073774</v>
      </c>
      <c r="E26" s="14">
        <v>513927285</v>
      </c>
      <c r="F26" s="13" t="s">
        <v>222</v>
      </c>
      <c r="G26" s="13" t="s">
        <v>1249</v>
      </c>
      <c r="H26" s="13" t="s">
        <v>198</v>
      </c>
      <c r="I26" s="16">
        <v>3.54</v>
      </c>
      <c r="J26" s="13" t="s">
        <v>171</v>
      </c>
      <c r="K26" s="13" t="s">
        <v>85</v>
      </c>
      <c r="L26" s="15">
        <v>6.7100000000000007E-2</v>
      </c>
      <c r="M26" s="15">
        <v>1.2699999999999999E-2</v>
      </c>
      <c r="N26" s="16">
        <v>283095.90000000002</v>
      </c>
      <c r="O26" s="16">
        <v>137.79</v>
      </c>
      <c r="P26" s="16">
        <v>390.08</v>
      </c>
      <c r="Q26" s="15">
        <v>3.3999999999999998E-3</v>
      </c>
      <c r="R26" s="15">
        <v>1E-4</v>
      </c>
      <c r="S26" s="13" t="s">
        <v>2</v>
      </c>
    </row>
    <row r="27" spans="1:19" x14ac:dyDescent="0.2">
      <c r="A27" s="13" t="s">
        <v>2</v>
      </c>
      <c r="B27" s="13" t="s">
        <v>1248</v>
      </c>
      <c r="C27" s="13" t="s">
        <v>1240</v>
      </c>
      <c r="D27" s="14">
        <v>100073857</v>
      </c>
      <c r="E27" s="14">
        <v>513927285</v>
      </c>
      <c r="F27" s="13" t="s">
        <v>222</v>
      </c>
      <c r="G27" s="13" t="s">
        <v>1249</v>
      </c>
      <c r="H27" s="13" t="s">
        <v>198</v>
      </c>
      <c r="I27" s="16">
        <v>3.54</v>
      </c>
      <c r="J27" s="13" t="s">
        <v>171</v>
      </c>
      <c r="K27" s="13" t="s">
        <v>85</v>
      </c>
      <c r="L27" s="15">
        <v>6.7100000000000007E-2</v>
      </c>
      <c r="M27" s="15">
        <v>1.2699999999999999E-2</v>
      </c>
      <c r="N27" s="16">
        <v>284664.2</v>
      </c>
      <c r="O27" s="16">
        <v>138.19999999999999</v>
      </c>
      <c r="P27" s="16">
        <v>393.41</v>
      </c>
      <c r="Q27" s="15">
        <v>3.3999999999999998E-3</v>
      </c>
      <c r="R27" s="15">
        <v>1E-4</v>
      </c>
      <c r="S27" s="13" t="s">
        <v>2</v>
      </c>
    </row>
    <row r="28" spans="1:19" x14ac:dyDescent="0.2">
      <c r="A28" s="13" t="s">
        <v>2</v>
      </c>
      <c r="B28" s="13" t="s">
        <v>1250</v>
      </c>
      <c r="C28" s="13" t="s">
        <v>1240</v>
      </c>
      <c r="D28" s="14">
        <v>100071125</v>
      </c>
      <c r="E28" s="14">
        <v>513927285</v>
      </c>
      <c r="F28" s="13" t="s">
        <v>222</v>
      </c>
      <c r="G28" s="13" t="s">
        <v>1039</v>
      </c>
      <c r="H28" s="13" t="s">
        <v>198</v>
      </c>
      <c r="I28" s="16">
        <v>3.54</v>
      </c>
      <c r="J28" s="13" t="s">
        <v>171</v>
      </c>
      <c r="K28" s="13" t="s">
        <v>85</v>
      </c>
      <c r="L28" s="15">
        <v>6.7100000000000007E-2</v>
      </c>
      <c r="M28" s="15">
        <v>1.2699999999999999E-2</v>
      </c>
      <c r="N28" s="16">
        <v>777607.71</v>
      </c>
      <c r="O28" s="16">
        <v>141.61000000000001</v>
      </c>
      <c r="P28" s="16">
        <v>1101.17</v>
      </c>
      <c r="Q28" s="15">
        <v>9.5999999999999992E-3</v>
      </c>
      <c r="R28" s="15">
        <v>2.9999999999999997E-4</v>
      </c>
      <c r="S28" s="13" t="s">
        <v>2</v>
      </c>
    </row>
    <row r="29" spans="1:19" x14ac:dyDescent="0.2">
      <c r="A29" s="13" t="s">
        <v>2</v>
      </c>
      <c r="B29" s="13" t="s">
        <v>1250</v>
      </c>
      <c r="C29" s="13" t="s">
        <v>1240</v>
      </c>
      <c r="D29" s="14">
        <v>100070960</v>
      </c>
      <c r="E29" s="14">
        <v>513927285</v>
      </c>
      <c r="F29" s="13" t="s">
        <v>222</v>
      </c>
      <c r="G29" s="13" t="s">
        <v>1039</v>
      </c>
      <c r="H29" s="13" t="s">
        <v>198</v>
      </c>
      <c r="I29" s="16">
        <v>3.54</v>
      </c>
      <c r="J29" s="13" t="s">
        <v>171</v>
      </c>
      <c r="K29" s="13" t="s">
        <v>85</v>
      </c>
      <c r="L29" s="15">
        <v>6.7100000000000007E-2</v>
      </c>
      <c r="M29" s="15">
        <v>1.2699999999999999E-2</v>
      </c>
      <c r="N29" s="16">
        <v>1579072.53</v>
      </c>
      <c r="O29" s="16">
        <v>143.69999999999999</v>
      </c>
      <c r="P29" s="16">
        <v>2269.13</v>
      </c>
      <c r="Q29" s="15">
        <v>1.9900000000000001E-2</v>
      </c>
      <c r="R29" s="15">
        <v>6.9999999999999999E-4</v>
      </c>
      <c r="S29" s="13" t="s">
        <v>2</v>
      </c>
    </row>
    <row r="30" spans="1:19" x14ac:dyDescent="0.2">
      <c r="A30" s="13" t="s">
        <v>2</v>
      </c>
      <c r="B30" s="13" t="s">
        <v>1250</v>
      </c>
      <c r="C30" s="13" t="s">
        <v>1240</v>
      </c>
      <c r="D30" s="14">
        <v>100071042</v>
      </c>
      <c r="E30" s="14">
        <v>513927285</v>
      </c>
      <c r="F30" s="13" t="s">
        <v>222</v>
      </c>
      <c r="G30" s="13" t="s">
        <v>1039</v>
      </c>
      <c r="H30" s="13" t="s">
        <v>198</v>
      </c>
      <c r="I30" s="16">
        <v>3.54</v>
      </c>
      <c r="J30" s="13" t="s">
        <v>171</v>
      </c>
      <c r="K30" s="13" t="s">
        <v>85</v>
      </c>
      <c r="L30" s="15">
        <v>6.7100000000000007E-2</v>
      </c>
      <c r="M30" s="15">
        <v>1.2699999999999999E-2</v>
      </c>
      <c r="N30" s="16">
        <v>1048793.75</v>
      </c>
      <c r="O30" s="16">
        <v>144.12</v>
      </c>
      <c r="P30" s="16">
        <v>1511.52</v>
      </c>
      <c r="Q30" s="15">
        <v>1.32E-2</v>
      </c>
      <c r="R30" s="15">
        <v>4.0000000000000002E-4</v>
      </c>
      <c r="S30" s="13" t="s">
        <v>2</v>
      </c>
    </row>
    <row r="31" spans="1:19" x14ac:dyDescent="0.2">
      <c r="A31" s="13" t="s">
        <v>2</v>
      </c>
      <c r="B31" s="13" t="s">
        <v>1250</v>
      </c>
      <c r="C31" s="13" t="s">
        <v>1240</v>
      </c>
      <c r="D31" s="14">
        <v>100070887</v>
      </c>
      <c r="E31" s="14">
        <v>513927285</v>
      </c>
      <c r="F31" s="13" t="s">
        <v>222</v>
      </c>
      <c r="G31" s="13" t="s">
        <v>1039</v>
      </c>
      <c r="H31" s="13" t="s">
        <v>198</v>
      </c>
      <c r="I31" s="16">
        <v>3.54</v>
      </c>
      <c r="J31" s="13" t="s">
        <v>171</v>
      </c>
      <c r="K31" s="13" t="s">
        <v>85</v>
      </c>
      <c r="L31" s="15">
        <v>6.7100000000000007E-2</v>
      </c>
      <c r="M31" s="15">
        <v>1.2699999999999999E-2</v>
      </c>
      <c r="N31" s="16">
        <v>121840.97</v>
      </c>
      <c r="O31" s="16">
        <v>145.12</v>
      </c>
      <c r="P31" s="16">
        <v>176.82</v>
      </c>
      <c r="Q31" s="15">
        <v>1.5E-3</v>
      </c>
      <c r="R31" s="15">
        <v>0</v>
      </c>
      <c r="S31" s="13" t="s">
        <v>2</v>
      </c>
    </row>
    <row r="32" spans="1:19" x14ac:dyDescent="0.2">
      <c r="A32" s="13" t="s">
        <v>2</v>
      </c>
      <c r="B32" s="13" t="s">
        <v>1250</v>
      </c>
      <c r="C32" s="13" t="s">
        <v>1240</v>
      </c>
      <c r="D32" s="14">
        <v>100070622</v>
      </c>
      <c r="E32" s="14">
        <v>513927285</v>
      </c>
      <c r="F32" s="13" t="s">
        <v>222</v>
      </c>
      <c r="G32" s="13" t="s">
        <v>1039</v>
      </c>
      <c r="H32" s="13" t="s">
        <v>198</v>
      </c>
      <c r="I32" s="16">
        <v>3.54</v>
      </c>
      <c r="J32" s="13" t="s">
        <v>171</v>
      </c>
      <c r="K32" s="13" t="s">
        <v>85</v>
      </c>
      <c r="L32" s="15">
        <v>6.7100000000000007E-2</v>
      </c>
      <c r="M32" s="15">
        <v>1.2699999999999999E-2</v>
      </c>
      <c r="N32" s="16">
        <v>510767.5</v>
      </c>
      <c r="O32" s="16">
        <v>146.16</v>
      </c>
      <c r="P32" s="16">
        <v>746.54</v>
      </c>
      <c r="Q32" s="15">
        <v>6.4999999999999997E-3</v>
      </c>
      <c r="R32" s="15">
        <v>2.0000000000000001E-4</v>
      </c>
      <c r="S32" s="13" t="s">
        <v>2</v>
      </c>
    </row>
    <row r="33" spans="1:19" x14ac:dyDescent="0.2">
      <c r="A33" s="13" t="s">
        <v>2</v>
      </c>
      <c r="B33" s="13" t="s">
        <v>1248</v>
      </c>
      <c r="C33" s="13" t="s">
        <v>1240</v>
      </c>
      <c r="D33" s="14">
        <v>100073022</v>
      </c>
      <c r="E33" s="14">
        <v>513927285</v>
      </c>
      <c r="F33" s="13" t="s">
        <v>222</v>
      </c>
      <c r="G33" s="13" t="s">
        <v>1249</v>
      </c>
      <c r="H33" s="13" t="s">
        <v>198</v>
      </c>
      <c r="I33" s="16">
        <v>3.54</v>
      </c>
      <c r="J33" s="13" t="s">
        <v>171</v>
      </c>
      <c r="K33" s="13" t="s">
        <v>85</v>
      </c>
      <c r="L33" s="15">
        <v>6.7100000000000007E-2</v>
      </c>
      <c r="M33" s="15">
        <v>1.2699999999999999E-2</v>
      </c>
      <c r="N33" s="16">
        <v>431719.93</v>
      </c>
      <c r="O33" s="16">
        <v>146.16</v>
      </c>
      <c r="P33" s="16">
        <v>631</v>
      </c>
      <c r="Q33" s="15">
        <v>5.4999999999999997E-3</v>
      </c>
      <c r="R33" s="15">
        <v>2.0000000000000001E-4</v>
      </c>
      <c r="S33" s="13" t="s">
        <v>2</v>
      </c>
    </row>
    <row r="34" spans="1:19" x14ac:dyDescent="0.2">
      <c r="A34" s="13" t="s">
        <v>2</v>
      </c>
      <c r="B34" s="13" t="s">
        <v>1248</v>
      </c>
      <c r="C34" s="13" t="s">
        <v>1240</v>
      </c>
      <c r="D34" s="14">
        <v>100073105</v>
      </c>
      <c r="E34" s="14">
        <v>513927285</v>
      </c>
      <c r="F34" s="13" t="s">
        <v>222</v>
      </c>
      <c r="G34" s="13" t="s">
        <v>1249</v>
      </c>
      <c r="H34" s="13" t="s">
        <v>198</v>
      </c>
      <c r="I34" s="16">
        <v>3.54</v>
      </c>
      <c r="J34" s="13" t="s">
        <v>171</v>
      </c>
      <c r="K34" s="13" t="s">
        <v>85</v>
      </c>
      <c r="L34" s="15">
        <v>6.7100000000000007E-2</v>
      </c>
      <c r="M34" s="15">
        <v>1.2699999999999999E-2</v>
      </c>
      <c r="N34" s="16">
        <v>503811.82</v>
      </c>
      <c r="O34" s="16">
        <v>146.16</v>
      </c>
      <c r="P34" s="16">
        <v>736.37</v>
      </c>
      <c r="Q34" s="15">
        <v>6.4000000000000003E-3</v>
      </c>
      <c r="R34" s="15">
        <v>2.0000000000000001E-4</v>
      </c>
      <c r="S34" s="13" t="s">
        <v>2</v>
      </c>
    </row>
    <row r="35" spans="1:19" x14ac:dyDescent="0.2">
      <c r="A35" s="13" t="s">
        <v>2</v>
      </c>
      <c r="B35" s="13" t="s">
        <v>1248</v>
      </c>
      <c r="C35" s="13" t="s">
        <v>1240</v>
      </c>
      <c r="D35" s="14">
        <v>100072867</v>
      </c>
      <c r="E35" s="14">
        <v>513927285</v>
      </c>
      <c r="F35" s="13" t="s">
        <v>222</v>
      </c>
      <c r="G35" s="13" t="s">
        <v>1249</v>
      </c>
      <c r="H35" s="13" t="s">
        <v>198</v>
      </c>
      <c r="I35" s="16">
        <v>3.54</v>
      </c>
      <c r="J35" s="13" t="s">
        <v>171</v>
      </c>
      <c r="K35" s="13" t="s">
        <v>85</v>
      </c>
      <c r="L35" s="15">
        <v>6.7100000000000007E-2</v>
      </c>
      <c r="M35" s="15">
        <v>1.2699999999999999E-2</v>
      </c>
      <c r="N35" s="16">
        <v>33483.61</v>
      </c>
      <c r="O35" s="16">
        <v>146.30000000000001</v>
      </c>
      <c r="P35" s="16">
        <v>48.99</v>
      </c>
      <c r="Q35" s="15">
        <v>4.0000000000000002E-4</v>
      </c>
      <c r="R35" s="15">
        <v>0</v>
      </c>
      <c r="S35" s="13" t="s">
        <v>2</v>
      </c>
    </row>
    <row r="36" spans="1:19" x14ac:dyDescent="0.2">
      <c r="A36" s="13" t="s">
        <v>2</v>
      </c>
      <c r="B36" s="13" t="s">
        <v>1248</v>
      </c>
      <c r="C36" s="13" t="s">
        <v>1240</v>
      </c>
      <c r="D36" s="14">
        <v>100072941</v>
      </c>
      <c r="E36" s="14">
        <v>513927285</v>
      </c>
      <c r="F36" s="13" t="s">
        <v>222</v>
      </c>
      <c r="G36" s="13" t="s">
        <v>1249</v>
      </c>
      <c r="H36" s="13" t="s">
        <v>198</v>
      </c>
      <c r="I36" s="16">
        <v>3.54</v>
      </c>
      <c r="J36" s="13" t="s">
        <v>171</v>
      </c>
      <c r="K36" s="13" t="s">
        <v>85</v>
      </c>
      <c r="L36" s="15">
        <v>6.7100000000000007E-2</v>
      </c>
      <c r="M36" s="15">
        <v>1.2699999999999999E-2</v>
      </c>
      <c r="N36" s="16">
        <v>870157.94</v>
      </c>
      <c r="O36" s="16">
        <v>146.99</v>
      </c>
      <c r="P36" s="16">
        <v>1279.04</v>
      </c>
      <c r="Q36" s="15">
        <v>1.12E-2</v>
      </c>
      <c r="R36" s="15">
        <v>4.0000000000000002E-4</v>
      </c>
      <c r="S36" s="13" t="s">
        <v>2</v>
      </c>
    </row>
    <row r="37" spans="1:19" x14ac:dyDescent="0.2">
      <c r="A37" s="13" t="s">
        <v>2</v>
      </c>
      <c r="B37" s="13" t="s">
        <v>1250</v>
      </c>
      <c r="C37" s="13" t="s">
        <v>1240</v>
      </c>
      <c r="D37" s="14">
        <v>100070705</v>
      </c>
      <c r="E37" s="14">
        <v>513927285</v>
      </c>
      <c r="F37" s="13" t="s">
        <v>222</v>
      </c>
      <c r="G37" s="13" t="s">
        <v>1039</v>
      </c>
      <c r="H37" s="13" t="s">
        <v>198</v>
      </c>
      <c r="I37" s="16">
        <v>3.54</v>
      </c>
      <c r="J37" s="13" t="s">
        <v>171</v>
      </c>
      <c r="K37" s="13" t="s">
        <v>85</v>
      </c>
      <c r="L37" s="15">
        <v>6.7100000000000007E-2</v>
      </c>
      <c r="M37" s="15">
        <v>1.2699999999999999E-2</v>
      </c>
      <c r="N37" s="16">
        <v>479727.92</v>
      </c>
      <c r="O37" s="16">
        <v>147.31</v>
      </c>
      <c r="P37" s="16">
        <v>706.69</v>
      </c>
      <c r="Q37" s="15">
        <v>6.1999999999999998E-3</v>
      </c>
      <c r="R37" s="15">
        <v>2.0000000000000001E-4</v>
      </c>
      <c r="S37" s="13" t="s">
        <v>2</v>
      </c>
    </row>
    <row r="38" spans="1:19" x14ac:dyDescent="0.2">
      <c r="A38" s="13" t="s">
        <v>2</v>
      </c>
      <c r="B38" s="13" t="s">
        <v>1250</v>
      </c>
      <c r="C38" s="13" t="s">
        <v>1240</v>
      </c>
      <c r="D38" s="14">
        <v>100070390</v>
      </c>
      <c r="E38" s="14">
        <v>513927285</v>
      </c>
      <c r="F38" s="13" t="s">
        <v>222</v>
      </c>
      <c r="G38" s="13" t="s">
        <v>1039</v>
      </c>
      <c r="H38" s="13" t="s">
        <v>198</v>
      </c>
      <c r="I38" s="16">
        <v>3.54</v>
      </c>
      <c r="J38" s="13" t="s">
        <v>171</v>
      </c>
      <c r="K38" s="13" t="s">
        <v>85</v>
      </c>
      <c r="L38" s="15">
        <v>6.7100000000000007E-2</v>
      </c>
      <c r="M38" s="15">
        <v>1.2699999999999999E-2</v>
      </c>
      <c r="N38" s="16">
        <v>376725.75</v>
      </c>
      <c r="O38" s="16">
        <v>147.69</v>
      </c>
      <c r="P38" s="16">
        <v>556.39</v>
      </c>
      <c r="Q38" s="15">
        <v>4.8999999999999998E-3</v>
      </c>
      <c r="R38" s="15">
        <v>2.0000000000000001E-4</v>
      </c>
      <c r="S38" s="13" t="s">
        <v>2</v>
      </c>
    </row>
    <row r="39" spans="1:19" x14ac:dyDescent="0.2">
      <c r="A39" s="13" t="s">
        <v>2</v>
      </c>
      <c r="B39" s="13" t="s">
        <v>1251</v>
      </c>
      <c r="C39" s="13" t="s">
        <v>1240</v>
      </c>
      <c r="D39" s="14">
        <v>62008149</v>
      </c>
      <c r="E39" s="14">
        <v>99649</v>
      </c>
      <c r="F39" s="13" t="s">
        <v>1252</v>
      </c>
      <c r="G39" s="13" t="s">
        <v>1253</v>
      </c>
      <c r="H39" s="13" t="s">
        <v>973</v>
      </c>
      <c r="I39" s="16">
        <v>0.87</v>
      </c>
      <c r="J39" s="13" t="s">
        <v>171</v>
      </c>
      <c r="K39" s="13" t="s">
        <v>43</v>
      </c>
      <c r="L39" s="15">
        <v>6.0999999999999999E-2</v>
      </c>
      <c r="M39" s="15">
        <v>6.3E-2</v>
      </c>
      <c r="N39" s="16">
        <v>428571</v>
      </c>
      <c r="O39" s="16">
        <v>100.43</v>
      </c>
      <c r="P39" s="16">
        <v>1534.43</v>
      </c>
      <c r="Q39" s="15">
        <v>1.34E-2</v>
      </c>
      <c r="R39" s="15">
        <v>5.0000000000000001E-4</v>
      </c>
      <c r="S39" s="13" t="s">
        <v>2</v>
      </c>
    </row>
    <row r="40" spans="1:19" x14ac:dyDescent="0.2">
      <c r="A40" s="13" t="s">
        <v>2</v>
      </c>
      <c r="B40" s="13" t="s">
        <v>1254</v>
      </c>
      <c r="C40" s="13" t="s">
        <v>1240</v>
      </c>
      <c r="D40" s="14">
        <v>62015383</v>
      </c>
      <c r="E40" s="14">
        <v>93106</v>
      </c>
      <c r="F40" s="13" t="s">
        <v>1252</v>
      </c>
      <c r="G40" s="13" t="s">
        <v>1219</v>
      </c>
      <c r="H40" s="13" t="s">
        <v>973</v>
      </c>
      <c r="I40" s="16">
        <v>0.87</v>
      </c>
      <c r="J40" s="13" t="s">
        <v>171</v>
      </c>
      <c r="K40" s="13" t="s">
        <v>43</v>
      </c>
      <c r="L40" s="15">
        <v>6.1800000000000001E-2</v>
      </c>
      <c r="M40" s="15">
        <v>7.2400000000000006E-2</v>
      </c>
      <c r="N40" s="16">
        <v>98622.75</v>
      </c>
      <c r="O40" s="16">
        <v>99.67</v>
      </c>
      <c r="P40" s="16">
        <v>350.43</v>
      </c>
      <c r="Q40" s="15">
        <v>3.0999999999999999E-3</v>
      </c>
      <c r="R40" s="15">
        <v>1E-4</v>
      </c>
      <c r="S40" s="13" t="s">
        <v>2</v>
      </c>
    </row>
    <row r="41" spans="1:19" x14ac:dyDescent="0.2">
      <c r="A41" s="13" t="s">
        <v>2</v>
      </c>
      <c r="B41" s="13" t="s">
        <v>1255</v>
      </c>
      <c r="C41" s="13" t="s">
        <v>1240</v>
      </c>
      <c r="D41" s="14">
        <v>62013719</v>
      </c>
      <c r="E41" s="14">
        <v>93106</v>
      </c>
      <c r="F41" s="13" t="s">
        <v>1252</v>
      </c>
      <c r="G41" s="13" t="s">
        <v>1256</v>
      </c>
      <c r="H41" s="13" t="s">
        <v>973</v>
      </c>
      <c r="I41" s="16">
        <v>0.87</v>
      </c>
      <c r="J41" s="13" t="s">
        <v>171</v>
      </c>
      <c r="K41" s="13" t="s">
        <v>43</v>
      </c>
      <c r="L41" s="15">
        <v>6.5299999999999997E-2</v>
      </c>
      <c r="M41" s="15">
        <v>6.3600000000000004E-2</v>
      </c>
      <c r="N41" s="16">
        <v>214285.59</v>
      </c>
      <c r="O41" s="16">
        <v>100.38</v>
      </c>
      <c r="P41" s="16">
        <v>766.83</v>
      </c>
      <c r="Q41" s="15">
        <v>6.7000000000000002E-3</v>
      </c>
      <c r="R41" s="15">
        <v>2.0000000000000001E-4</v>
      </c>
      <c r="S41" s="13" t="s">
        <v>2</v>
      </c>
    </row>
    <row r="42" spans="1:19" x14ac:dyDescent="0.2">
      <c r="A42" s="13" t="s">
        <v>2</v>
      </c>
      <c r="B42" s="13" t="s">
        <v>1257</v>
      </c>
      <c r="C42" s="13" t="s">
        <v>1240</v>
      </c>
      <c r="D42" s="14">
        <v>62010731</v>
      </c>
      <c r="E42" s="14">
        <v>93106</v>
      </c>
      <c r="F42" s="13" t="s">
        <v>1252</v>
      </c>
      <c r="G42" s="13" t="s">
        <v>1169</v>
      </c>
      <c r="H42" s="13" t="s">
        <v>973</v>
      </c>
      <c r="I42" s="16">
        <v>0.87</v>
      </c>
      <c r="J42" s="13" t="s">
        <v>171</v>
      </c>
      <c r="K42" s="13" t="s">
        <v>43</v>
      </c>
      <c r="L42" s="15">
        <v>6.5299999999999997E-2</v>
      </c>
      <c r="M42" s="15">
        <v>6.3E-2</v>
      </c>
      <c r="N42" s="16">
        <v>214286</v>
      </c>
      <c r="O42" s="16">
        <v>100.43</v>
      </c>
      <c r="P42" s="16">
        <v>767.21</v>
      </c>
      <c r="Q42" s="15">
        <v>6.7000000000000002E-3</v>
      </c>
      <c r="R42" s="15">
        <v>2.0000000000000001E-4</v>
      </c>
      <c r="S42" s="13" t="s">
        <v>2</v>
      </c>
    </row>
    <row r="43" spans="1:19" x14ac:dyDescent="0.2">
      <c r="A43" s="13" t="s">
        <v>2</v>
      </c>
      <c r="B43" s="13" t="s">
        <v>1258</v>
      </c>
      <c r="C43" s="13" t="s">
        <v>1240</v>
      </c>
      <c r="D43" s="14">
        <v>62015763</v>
      </c>
      <c r="E43" s="14">
        <v>513009043</v>
      </c>
      <c r="F43" s="13" t="s">
        <v>1252</v>
      </c>
      <c r="G43" s="13" t="s">
        <v>1259</v>
      </c>
      <c r="H43" s="13" t="s">
        <v>973</v>
      </c>
      <c r="I43" s="16">
        <v>0.87</v>
      </c>
      <c r="J43" s="13" t="s">
        <v>171</v>
      </c>
      <c r="K43" s="13" t="s">
        <v>43</v>
      </c>
      <c r="L43" s="15">
        <v>5.8799999999999998E-2</v>
      </c>
      <c r="M43" s="15">
        <v>7.5499999999999998E-2</v>
      </c>
      <c r="N43" s="16">
        <v>12015.15</v>
      </c>
      <c r="O43" s="16">
        <v>98.82</v>
      </c>
      <c r="P43" s="16">
        <v>42.33</v>
      </c>
      <c r="Q43" s="15">
        <v>4.0000000000000002E-4</v>
      </c>
      <c r="R43" s="15">
        <v>0</v>
      </c>
      <c r="S43" s="13" t="s">
        <v>2</v>
      </c>
    </row>
    <row r="44" spans="1:19" x14ac:dyDescent="0.2">
      <c r="A44" s="13" t="s">
        <v>2</v>
      </c>
      <c r="B44" s="13" t="s">
        <v>1260</v>
      </c>
      <c r="C44" s="13" t="s">
        <v>1240</v>
      </c>
      <c r="D44" s="14">
        <v>62015979</v>
      </c>
      <c r="E44" s="14">
        <v>513009043</v>
      </c>
      <c r="F44" s="13" t="s">
        <v>1252</v>
      </c>
      <c r="G44" s="13" t="s">
        <v>1261</v>
      </c>
      <c r="H44" s="13" t="s">
        <v>973</v>
      </c>
      <c r="I44" s="16">
        <v>0.88</v>
      </c>
      <c r="J44" s="13" t="s">
        <v>171</v>
      </c>
      <c r="K44" s="13" t="s">
        <v>43</v>
      </c>
      <c r="L44" s="15">
        <v>5.1900000000000002E-2</v>
      </c>
      <c r="M44" s="15">
        <v>1.7899999999999999E-2</v>
      </c>
      <c r="N44" s="16">
        <v>8191.04</v>
      </c>
      <c r="O44" s="16">
        <v>100.01</v>
      </c>
      <c r="P44" s="16">
        <v>29.2</v>
      </c>
      <c r="Q44" s="15">
        <v>2.9999999999999997E-4</v>
      </c>
      <c r="R44" s="15">
        <v>0</v>
      </c>
      <c r="S44" s="13" t="s">
        <v>2</v>
      </c>
    </row>
    <row r="45" spans="1:19" x14ac:dyDescent="0.2">
      <c r="A45" s="3" t="s">
        <v>2</v>
      </c>
      <c r="B45" s="3" t="s">
        <v>1262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12">
        <v>0</v>
      </c>
      <c r="J45" s="3" t="s">
        <v>2</v>
      </c>
      <c r="K45" s="3" t="s">
        <v>2</v>
      </c>
      <c r="L45" s="11">
        <v>0</v>
      </c>
      <c r="M45" s="11">
        <v>0</v>
      </c>
      <c r="N45" s="3" t="s">
        <v>2</v>
      </c>
      <c r="O45" s="3" t="s">
        <v>2</v>
      </c>
      <c r="P45" s="12">
        <v>0</v>
      </c>
      <c r="Q45" s="11">
        <v>0</v>
      </c>
      <c r="R45" s="11">
        <v>0</v>
      </c>
      <c r="S45" s="3" t="s">
        <v>2</v>
      </c>
    </row>
    <row r="46" spans="1:19" x14ac:dyDescent="0.2">
      <c r="A46" s="3" t="s">
        <v>2</v>
      </c>
      <c r="B46" s="3" t="s">
        <v>1263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12">
        <v>0</v>
      </c>
      <c r="J46" s="3" t="s">
        <v>2</v>
      </c>
      <c r="K46" s="3" t="s">
        <v>2</v>
      </c>
      <c r="L46" s="11">
        <v>0</v>
      </c>
      <c r="M46" s="11">
        <v>0</v>
      </c>
      <c r="N46" s="3" t="s">
        <v>2</v>
      </c>
      <c r="O46" s="3" t="s">
        <v>2</v>
      </c>
      <c r="P46" s="12">
        <v>0</v>
      </c>
      <c r="Q46" s="11">
        <v>0</v>
      </c>
      <c r="R46" s="11">
        <v>0</v>
      </c>
      <c r="S46" s="3" t="s">
        <v>2</v>
      </c>
    </row>
    <row r="47" spans="1:19" x14ac:dyDescent="0.2">
      <c r="A47" s="3" t="s">
        <v>2</v>
      </c>
      <c r="B47" s="3" t="s">
        <v>1264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</row>
    <row r="48" spans="1:19" x14ac:dyDescent="0.2">
      <c r="A48" s="3" t="s">
        <v>2</v>
      </c>
      <c r="B48" s="3" t="s">
        <v>1265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</row>
    <row r="49" spans="1:19" x14ac:dyDescent="0.2">
      <c r="A49" s="3" t="s">
        <v>2</v>
      </c>
      <c r="B49" s="3" t="s">
        <v>1266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12">
        <v>0</v>
      </c>
      <c r="J49" s="3" t="s">
        <v>2</v>
      </c>
      <c r="K49" s="3" t="s">
        <v>2</v>
      </c>
      <c r="L49" s="11">
        <v>0</v>
      </c>
      <c r="M49" s="11">
        <v>0</v>
      </c>
      <c r="N49" s="3" t="s">
        <v>2</v>
      </c>
      <c r="O49" s="3" t="s">
        <v>2</v>
      </c>
      <c r="P49" s="12">
        <v>0</v>
      </c>
      <c r="Q49" s="11">
        <v>0</v>
      </c>
      <c r="R49" s="11">
        <v>0</v>
      </c>
      <c r="S49" s="3" t="s">
        <v>2</v>
      </c>
    </row>
    <row r="50" spans="1:19" x14ac:dyDescent="0.2">
      <c r="A50" s="3" t="s">
        <v>2</v>
      </c>
      <c r="B50" s="3" t="s">
        <v>1267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12">
        <v>0</v>
      </c>
      <c r="J50" s="3" t="s">
        <v>2</v>
      </c>
      <c r="K50" s="3" t="s">
        <v>2</v>
      </c>
      <c r="L50" s="11">
        <v>0</v>
      </c>
      <c r="M50" s="11">
        <v>0</v>
      </c>
      <c r="N50" s="3" t="s">
        <v>2</v>
      </c>
      <c r="O50" s="3" t="s">
        <v>2</v>
      </c>
      <c r="P50" s="12">
        <v>1.66</v>
      </c>
      <c r="Q50" s="11">
        <v>0</v>
      </c>
      <c r="R50" s="11">
        <v>0</v>
      </c>
      <c r="S50" s="3" t="s">
        <v>2</v>
      </c>
    </row>
    <row r="51" spans="1:19" x14ac:dyDescent="0.2">
      <c r="A51" s="13" t="s">
        <v>2</v>
      </c>
      <c r="B51" s="13" t="s">
        <v>1268</v>
      </c>
      <c r="C51" s="13" t="s">
        <v>1240</v>
      </c>
      <c r="D51" s="14">
        <v>100081363</v>
      </c>
      <c r="E51" s="14">
        <v>520018136</v>
      </c>
      <c r="F51" s="13" t="s">
        <v>312</v>
      </c>
      <c r="G51" s="13" t="s">
        <v>1039</v>
      </c>
      <c r="H51" s="13" t="s">
        <v>126</v>
      </c>
      <c r="I51" s="16">
        <v>0</v>
      </c>
      <c r="J51" s="13" t="s">
        <v>292</v>
      </c>
      <c r="K51" s="13" t="s">
        <v>85</v>
      </c>
      <c r="L51" s="15">
        <v>0</v>
      </c>
      <c r="M51" s="15">
        <v>0</v>
      </c>
      <c r="N51" s="16">
        <v>518463</v>
      </c>
      <c r="O51" s="16">
        <v>0.32</v>
      </c>
      <c r="P51" s="16">
        <v>1.66</v>
      </c>
      <c r="Q51" s="15">
        <v>0</v>
      </c>
      <c r="R51" s="15">
        <v>0</v>
      </c>
      <c r="S51" s="13" t="s">
        <v>2</v>
      </c>
    </row>
    <row r="52" spans="1:19" x14ac:dyDescent="0.2">
      <c r="A52" s="3" t="s">
        <v>2</v>
      </c>
      <c r="B52" s="3" t="s">
        <v>1269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12">
        <v>0</v>
      </c>
      <c r="J52" s="3" t="s">
        <v>2</v>
      </c>
      <c r="K52" s="3" t="s">
        <v>2</v>
      </c>
      <c r="L52" s="11">
        <v>0</v>
      </c>
      <c r="M52" s="11">
        <v>0</v>
      </c>
      <c r="N52" s="3" t="s">
        <v>2</v>
      </c>
      <c r="O52" s="3" t="s">
        <v>2</v>
      </c>
      <c r="P52" s="12">
        <v>0</v>
      </c>
      <c r="Q52" s="11">
        <v>0</v>
      </c>
      <c r="R52" s="11">
        <v>0</v>
      </c>
      <c r="S52" s="3" t="s">
        <v>2</v>
      </c>
    </row>
    <row r="53" spans="1:19" x14ac:dyDescent="0.2">
      <c r="A53" s="3" t="s">
        <v>2</v>
      </c>
      <c r="B53" s="3" t="s">
        <v>1245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12">
        <v>0</v>
      </c>
      <c r="J53" s="3" t="s">
        <v>2</v>
      </c>
      <c r="K53" s="3" t="s">
        <v>2</v>
      </c>
      <c r="L53" s="11">
        <v>0</v>
      </c>
      <c r="M53" s="11">
        <v>0</v>
      </c>
      <c r="N53" s="3" t="s">
        <v>2</v>
      </c>
      <c r="O53" s="3" t="s">
        <v>2</v>
      </c>
      <c r="P53" s="12">
        <v>0</v>
      </c>
      <c r="Q53" s="11">
        <v>0</v>
      </c>
      <c r="R53" s="11">
        <v>0</v>
      </c>
      <c r="S53" s="3" t="s">
        <v>2</v>
      </c>
    </row>
    <row r="54" spans="1:19" x14ac:dyDescent="0.2">
      <c r="A54" s="3" t="s">
        <v>2</v>
      </c>
      <c r="B54" s="3" t="s">
        <v>1246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12">
        <v>0</v>
      </c>
      <c r="J54" s="3" t="s">
        <v>2</v>
      </c>
      <c r="K54" s="3" t="s">
        <v>2</v>
      </c>
      <c r="L54" s="11">
        <v>0</v>
      </c>
      <c r="M54" s="11">
        <v>0</v>
      </c>
      <c r="N54" s="3" t="s">
        <v>2</v>
      </c>
      <c r="O54" s="3" t="s">
        <v>2</v>
      </c>
      <c r="P54" s="12">
        <v>0</v>
      </c>
      <c r="Q54" s="11">
        <v>0</v>
      </c>
      <c r="R54" s="11">
        <v>0</v>
      </c>
      <c r="S54" s="3" t="s">
        <v>2</v>
      </c>
    </row>
    <row r="55" spans="1:19" x14ac:dyDescent="0.2">
      <c r="A55" s="3" t="s">
        <v>2</v>
      </c>
      <c r="B55" s="3" t="s">
        <v>1247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12">
        <v>0</v>
      </c>
      <c r="J55" s="3" t="s">
        <v>2</v>
      </c>
      <c r="K55" s="3" t="s">
        <v>2</v>
      </c>
      <c r="L55" s="11">
        <v>0</v>
      </c>
      <c r="M55" s="11">
        <v>0</v>
      </c>
      <c r="N55" s="3" t="s">
        <v>2</v>
      </c>
      <c r="O55" s="3" t="s">
        <v>2</v>
      </c>
      <c r="P55" s="12">
        <v>0</v>
      </c>
      <c r="Q55" s="11">
        <v>0</v>
      </c>
      <c r="R55" s="11">
        <v>0</v>
      </c>
      <c r="S55" s="3" t="s">
        <v>2</v>
      </c>
    </row>
    <row r="56" spans="1:19" x14ac:dyDescent="0.2">
      <c r="A56" s="3" t="s">
        <v>2</v>
      </c>
      <c r="B56" s="3" t="s">
        <v>1267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12">
        <v>0</v>
      </c>
      <c r="J56" s="3" t="s">
        <v>2</v>
      </c>
      <c r="K56" s="3" t="s">
        <v>2</v>
      </c>
      <c r="L56" s="11">
        <v>0</v>
      </c>
      <c r="M56" s="11">
        <v>0</v>
      </c>
      <c r="N56" s="3" t="s">
        <v>2</v>
      </c>
      <c r="O56" s="3" t="s">
        <v>2</v>
      </c>
      <c r="P56" s="12">
        <v>0</v>
      </c>
      <c r="Q56" s="11">
        <v>0</v>
      </c>
      <c r="R56" s="11">
        <v>0</v>
      </c>
      <c r="S56" s="3" t="s">
        <v>2</v>
      </c>
    </row>
    <row r="57" spans="1:19" x14ac:dyDescent="0.2">
      <c r="A57" s="8" t="s">
        <v>2</v>
      </c>
      <c r="B57" s="8" t="s">
        <v>101</v>
      </c>
      <c r="C57" s="8" t="s">
        <v>2</v>
      </c>
      <c r="D57" s="8" t="s">
        <v>2</v>
      </c>
      <c r="E57" s="8" t="s">
        <v>2</v>
      </c>
      <c r="F57" s="8" t="s">
        <v>2</v>
      </c>
      <c r="G57" s="8" t="s">
        <v>2</v>
      </c>
      <c r="H57" s="8" t="s">
        <v>2</v>
      </c>
      <c r="I57" s="8" t="s">
        <v>2</v>
      </c>
      <c r="J57" s="8" t="s">
        <v>2</v>
      </c>
      <c r="K57" s="8" t="s">
        <v>2</v>
      </c>
      <c r="L57" s="8" t="s">
        <v>2</v>
      </c>
      <c r="M57" s="8" t="s">
        <v>2</v>
      </c>
      <c r="N57" s="8" t="s">
        <v>2</v>
      </c>
      <c r="O57" s="8" t="s">
        <v>2</v>
      </c>
      <c r="P57" s="8" t="s">
        <v>2</v>
      </c>
      <c r="Q57" s="8" t="s">
        <v>2</v>
      </c>
      <c r="R57" s="8" t="s">
        <v>2</v>
      </c>
      <c r="S57" s="8" t="s">
        <v>2</v>
      </c>
    </row>
    <row r="58" spans="1:19" x14ac:dyDescent="0.2">
      <c r="A58" s="8" t="s">
        <v>2</v>
      </c>
      <c r="B58" s="8" t="s">
        <v>153</v>
      </c>
      <c r="C58" s="8" t="s">
        <v>2</v>
      </c>
      <c r="D58" s="8" t="s">
        <v>2</v>
      </c>
      <c r="E58" s="8" t="s">
        <v>2</v>
      </c>
      <c r="F58" s="8" t="s">
        <v>2</v>
      </c>
      <c r="G58" s="8" t="s">
        <v>2</v>
      </c>
      <c r="H58" s="8" t="s">
        <v>2</v>
      </c>
      <c r="I58" s="8" t="s">
        <v>2</v>
      </c>
      <c r="J58" s="8" t="s">
        <v>2</v>
      </c>
      <c r="K58" s="8" t="s">
        <v>2</v>
      </c>
      <c r="L58" s="8" t="s">
        <v>2</v>
      </c>
      <c r="M58" s="8" t="s">
        <v>2</v>
      </c>
      <c r="N58" s="8" t="s">
        <v>2</v>
      </c>
      <c r="O58" s="8" t="s">
        <v>2</v>
      </c>
      <c r="P58" s="8" t="s">
        <v>2</v>
      </c>
      <c r="Q58" s="8" t="s">
        <v>2</v>
      </c>
      <c r="R58" s="8" t="s">
        <v>2</v>
      </c>
      <c r="S58" s="8" t="s">
        <v>2</v>
      </c>
    </row>
    <row r="59" spans="1:19" x14ac:dyDescent="0.2">
      <c r="A59" s="7" t="s">
        <v>463</v>
      </c>
      <c r="B59" s="7" t="s">
        <v>58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12" customWidth="1"/>
    <col min="5" max="5" width="7" customWidth="1"/>
    <col min="6" max="6" width="11" customWidth="1"/>
    <col min="7" max="7" width="6" customWidth="1"/>
    <col min="8" max="8" width="10" customWidth="1"/>
    <col min="9" max="9" width="19" customWidth="1"/>
    <col min="10" max="10" width="15" customWidth="1"/>
    <col min="11" max="11" width="11" customWidth="1"/>
    <col min="12" max="12" width="8" customWidth="1"/>
    <col min="13" max="13" width="11" customWidth="1"/>
    <col min="14" max="14" width="24" customWidth="1"/>
    <col min="15" max="15" width="23" customWidth="1"/>
    <col min="16" max="16" width="10" customWidth="1"/>
  </cols>
  <sheetData>
    <row r="1" spans="1:16" x14ac:dyDescent="0.2">
      <c r="B1" s="7" t="s">
        <v>0</v>
      </c>
    </row>
    <row r="2" spans="1:16" x14ac:dyDescent="0.2">
      <c r="B2" s="7" t="s">
        <v>1</v>
      </c>
    </row>
    <row r="3" spans="1:16" x14ac:dyDescent="0.2">
      <c r="B3" s="7" t="s">
        <v>1</v>
      </c>
    </row>
    <row r="4" spans="1:16" x14ac:dyDescent="0.2">
      <c r="B4" s="7" t="s">
        <v>2</v>
      </c>
    </row>
    <row r="5" spans="1:16" x14ac:dyDescent="0.2">
      <c r="B5" s="7" t="s">
        <v>2</v>
      </c>
    </row>
    <row r="6" spans="1:16" x14ac:dyDescent="0.2">
      <c r="A6" s="1" t="s">
        <v>2</v>
      </c>
      <c r="B6" s="1" t="s">
        <v>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</row>
    <row r="7" spans="1:16" x14ac:dyDescent="0.2">
      <c r="A7" s="1" t="s">
        <v>2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106</v>
      </c>
      <c r="H7" s="1" t="s">
        <v>65</v>
      </c>
      <c r="I7" s="1" t="s">
        <v>1270</v>
      </c>
      <c r="J7" s="1" t="s">
        <v>67</v>
      </c>
      <c r="K7" s="1" t="s">
        <v>107</v>
      </c>
      <c r="L7" s="1" t="s">
        <v>108</v>
      </c>
      <c r="M7" s="1" t="s">
        <v>4</v>
      </c>
      <c r="N7" s="1" t="s">
        <v>69</v>
      </c>
      <c r="O7" s="1" t="s">
        <v>111</v>
      </c>
      <c r="P7" s="1" t="s">
        <v>2</v>
      </c>
    </row>
    <row r="8" spans="1:16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112</v>
      </c>
      <c r="H8" s="1" t="s">
        <v>2</v>
      </c>
      <c r="I8" s="1" t="s">
        <v>7</v>
      </c>
      <c r="J8" s="1" t="s">
        <v>7</v>
      </c>
      <c r="K8" s="1" t="s">
        <v>113</v>
      </c>
      <c r="L8" s="1" t="s">
        <v>114</v>
      </c>
      <c r="M8" s="1" t="s">
        <v>6</v>
      </c>
      <c r="N8" s="1" t="s">
        <v>7</v>
      </c>
      <c r="O8" s="1" t="s">
        <v>7</v>
      </c>
      <c r="P8" s="1" t="s">
        <v>2</v>
      </c>
    </row>
    <row r="9" spans="1:16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  <c r="M9" s="1" t="s">
        <v>115</v>
      </c>
      <c r="N9" s="1" t="s">
        <v>116</v>
      </c>
      <c r="O9" s="1" t="s">
        <v>117</v>
      </c>
      <c r="P9" s="1" t="s">
        <v>2</v>
      </c>
    </row>
    <row r="10" spans="1:16" x14ac:dyDescent="0.2">
      <c r="A10" s="8" t="s">
        <v>2</v>
      </c>
      <c r="B10" s="8" t="s">
        <v>1271</v>
      </c>
      <c r="C10" s="8" t="s">
        <v>2</v>
      </c>
      <c r="D10" s="8" t="s">
        <v>2</v>
      </c>
      <c r="E10" s="8" t="s">
        <v>2</v>
      </c>
      <c r="F10" s="8" t="s">
        <v>2</v>
      </c>
      <c r="G10" s="10">
        <v>0.4</v>
      </c>
      <c r="H10" s="8" t="s">
        <v>2</v>
      </c>
      <c r="I10" s="9">
        <v>6.5500000000000003E-2</v>
      </c>
      <c r="J10" s="9">
        <v>1.49E-2</v>
      </c>
      <c r="K10" s="8" t="s">
        <v>2</v>
      </c>
      <c r="L10" s="8" t="s">
        <v>2</v>
      </c>
      <c r="M10" s="10">
        <v>59.32</v>
      </c>
      <c r="N10" s="9">
        <v>1</v>
      </c>
      <c r="O10" s="9">
        <v>0</v>
      </c>
      <c r="P10" s="8" t="s">
        <v>2</v>
      </c>
    </row>
    <row r="11" spans="1:16" x14ac:dyDescent="0.2">
      <c r="A11" s="3" t="s">
        <v>2</v>
      </c>
      <c r="B11" s="3" t="s">
        <v>80</v>
      </c>
      <c r="C11" s="3" t="s">
        <v>2</v>
      </c>
      <c r="D11" s="3" t="s">
        <v>2</v>
      </c>
      <c r="E11" s="3" t="s">
        <v>2</v>
      </c>
      <c r="F11" s="3" t="s">
        <v>2</v>
      </c>
      <c r="G11" s="12">
        <v>0.4</v>
      </c>
      <c r="H11" s="3" t="s">
        <v>2</v>
      </c>
      <c r="I11" s="11">
        <v>6.5500000000000003E-2</v>
      </c>
      <c r="J11" s="11">
        <v>1.49E-2</v>
      </c>
      <c r="K11" s="3" t="s">
        <v>2</v>
      </c>
      <c r="L11" s="3" t="s">
        <v>2</v>
      </c>
      <c r="M11" s="12">
        <v>59.32</v>
      </c>
      <c r="N11" s="11">
        <v>1</v>
      </c>
      <c r="O11" s="11">
        <v>0</v>
      </c>
      <c r="P11" s="3" t="s">
        <v>2</v>
      </c>
    </row>
    <row r="12" spans="1:16" x14ac:dyDescent="0.2">
      <c r="A12" s="3" t="s">
        <v>2</v>
      </c>
      <c r="B12" s="3" t="s">
        <v>1272</v>
      </c>
      <c r="C12" s="3" t="s">
        <v>2</v>
      </c>
      <c r="D12" s="3" t="s">
        <v>2</v>
      </c>
      <c r="E12" s="3" t="s">
        <v>2</v>
      </c>
      <c r="F12" s="3" t="s">
        <v>2</v>
      </c>
      <c r="G12" s="12">
        <v>0.4</v>
      </c>
      <c r="H12" s="3" t="s">
        <v>2</v>
      </c>
      <c r="I12" s="11">
        <v>6.5500000000000003E-2</v>
      </c>
      <c r="J12" s="11">
        <v>1.49E-2</v>
      </c>
      <c r="K12" s="3" t="s">
        <v>2</v>
      </c>
      <c r="L12" s="3" t="s">
        <v>2</v>
      </c>
      <c r="M12" s="12">
        <v>59.32</v>
      </c>
      <c r="N12" s="11">
        <v>1</v>
      </c>
      <c r="O12" s="11">
        <v>0</v>
      </c>
      <c r="P12" s="3" t="s">
        <v>2</v>
      </c>
    </row>
    <row r="13" spans="1:16" x14ac:dyDescent="0.2">
      <c r="A13" s="13" t="s">
        <v>2</v>
      </c>
      <c r="B13" s="13" t="s">
        <v>1273</v>
      </c>
      <c r="C13" s="14">
        <v>6685044</v>
      </c>
      <c r="D13" s="14">
        <v>520000522</v>
      </c>
      <c r="E13" s="13" t="s">
        <v>172</v>
      </c>
      <c r="F13" s="13" t="s">
        <v>84</v>
      </c>
      <c r="G13" s="16">
        <v>0.4</v>
      </c>
      <c r="H13" s="13" t="s">
        <v>85</v>
      </c>
      <c r="I13" s="15">
        <v>6.5500000000000003E-2</v>
      </c>
      <c r="J13" s="15">
        <v>1.49E-2</v>
      </c>
      <c r="K13" s="16">
        <v>43244.65</v>
      </c>
      <c r="L13" s="16">
        <v>137.18</v>
      </c>
      <c r="M13" s="16">
        <v>59.32</v>
      </c>
      <c r="N13" s="15">
        <v>1</v>
      </c>
      <c r="O13" s="15">
        <v>0</v>
      </c>
      <c r="P13" s="14">
        <v>6685044</v>
      </c>
    </row>
    <row r="14" spans="1:16" x14ac:dyDescent="0.2">
      <c r="A14" s="13" t="s">
        <v>2</v>
      </c>
      <c r="B14" s="13" t="s">
        <v>1274</v>
      </c>
      <c r="C14" s="14">
        <v>7341852</v>
      </c>
      <c r="D14" s="14">
        <v>520029083</v>
      </c>
      <c r="E14" s="13" t="s">
        <v>87</v>
      </c>
      <c r="F14" s="13" t="s">
        <v>84</v>
      </c>
      <c r="G14" s="16">
        <v>0</v>
      </c>
      <c r="H14" s="13" t="s">
        <v>85</v>
      </c>
      <c r="I14" s="15">
        <v>6.2E-2</v>
      </c>
      <c r="J14" s="15">
        <v>6.2E-2</v>
      </c>
      <c r="K14" s="16">
        <v>0.12</v>
      </c>
      <c r="L14" s="16">
        <v>135.44999999999999</v>
      </c>
      <c r="M14" s="16">
        <v>0</v>
      </c>
      <c r="N14" s="15">
        <v>0</v>
      </c>
      <c r="O14" s="15">
        <v>0</v>
      </c>
      <c r="P14" s="14">
        <v>7341852</v>
      </c>
    </row>
    <row r="15" spans="1:16" x14ac:dyDescent="0.2">
      <c r="A15" s="3" t="s">
        <v>2</v>
      </c>
      <c r="B15" s="3" t="s">
        <v>1034</v>
      </c>
      <c r="C15" s="3" t="s">
        <v>2</v>
      </c>
      <c r="D15" s="3" t="s">
        <v>2</v>
      </c>
      <c r="E15" s="3" t="s">
        <v>2</v>
      </c>
      <c r="F15" s="3" t="s">
        <v>2</v>
      </c>
      <c r="G15" s="12">
        <v>0</v>
      </c>
      <c r="H15" s="3" t="s">
        <v>2</v>
      </c>
      <c r="I15" s="11">
        <v>0</v>
      </c>
      <c r="J15" s="11">
        <v>0</v>
      </c>
      <c r="K15" s="3" t="s">
        <v>2</v>
      </c>
      <c r="L15" s="3" t="s">
        <v>2</v>
      </c>
      <c r="M15" s="12">
        <v>0</v>
      </c>
      <c r="N15" s="11">
        <v>0</v>
      </c>
      <c r="O15" s="11">
        <v>0</v>
      </c>
      <c r="P15" s="3" t="s">
        <v>2</v>
      </c>
    </row>
    <row r="16" spans="1:16" x14ac:dyDescent="0.2">
      <c r="A16" s="3" t="s">
        <v>2</v>
      </c>
      <c r="B16" s="3" t="s">
        <v>1275</v>
      </c>
      <c r="C16" s="3" t="s">
        <v>2</v>
      </c>
      <c r="D16" s="3" t="s">
        <v>2</v>
      </c>
      <c r="E16" s="3" t="s">
        <v>2</v>
      </c>
      <c r="F16" s="3" t="s">
        <v>2</v>
      </c>
      <c r="G16" s="12">
        <v>0</v>
      </c>
      <c r="H16" s="3" t="s">
        <v>2</v>
      </c>
      <c r="I16" s="11">
        <v>0</v>
      </c>
      <c r="J16" s="11">
        <v>0</v>
      </c>
      <c r="K16" s="3" t="s">
        <v>2</v>
      </c>
      <c r="L16" s="3" t="s">
        <v>2</v>
      </c>
      <c r="M16" s="12">
        <v>0</v>
      </c>
      <c r="N16" s="11">
        <v>0</v>
      </c>
      <c r="O16" s="11">
        <v>0</v>
      </c>
      <c r="P16" s="3" t="s">
        <v>2</v>
      </c>
    </row>
    <row r="17" spans="1:16" x14ac:dyDescent="0.2">
      <c r="A17" s="3" t="s">
        <v>2</v>
      </c>
      <c r="B17" s="3" t="s">
        <v>1276</v>
      </c>
      <c r="C17" s="3" t="s">
        <v>2</v>
      </c>
      <c r="D17" s="3" t="s">
        <v>2</v>
      </c>
      <c r="E17" s="3" t="s">
        <v>2</v>
      </c>
      <c r="F17" s="3" t="s">
        <v>2</v>
      </c>
      <c r="G17" s="12">
        <v>0</v>
      </c>
      <c r="H17" s="3" t="s">
        <v>2</v>
      </c>
      <c r="I17" s="11">
        <v>0</v>
      </c>
      <c r="J17" s="11">
        <v>0</v>
      </c>
      <c r="K17" s="3" t="s">
        <v>2</v>
      </c>
      <c r="L17" s="3" t="s">
        <v>2</v>
      </c>
      <c r="M17" s="12">
        <v>0</v>
      </c>
      <c r="N17" s="11">
        <v>0</v>
      </c>
      <c r="O17" s="11">
        <v>0</v>
      </c>
      <c r="P17" s="3" t="s">
        <v>2</v>
      </c>
    </row>
    <row r="18" spans="1:16" x14ac:dyDescent="0.2">
      <c r="A18" s="3" t="s">
        <v>2</v>
      </c>
      <c r="B18" s="3" t="s">
        <v>853</v>
      </c>
      <c r="C18" s="3" t="s">
        <v>2</v>
      </c>
      <c r="D18" s="3" t="s">
        <v>2</v>
      </c>
      <c r="E18" s="3" t="s">
        <v>2</v>
      </c>
      <c r="F18" s="3" t="s">
        <v>2</v>
      </c>
      <c r="G18" s="12">
        <v>0</v>
      </c>
      <c r="H18" s="3" t="s">
        <v>2</v>
      </c>
      <c r="I18" s="11">
        <v>0</v>
      </c>
      <c r="J18" s="11">
        <v>0</v>
      </c>
      <c r="K18" s="3" t="s">
        <v>2</v>
      </c>
      <c r="L18" s="3" t="s">
        <v>2</v>
      </c>
      <c r="M18" s="12">
        <v>0</v>
      </c>
      <c r="N18" s="11">
        <v>0</v>
      </c>
      <c r="O18" s="11">
        <v>0</v>
      </c>
      <c r="P18" s="3" t="s">
        <v>2</v>
      </c>
    </row>
    <row r="19" spans="1:16" x14ac:dyDescent="0.2">
      <c r="A19" s="3" t="s">
        <v>2</v>
      </c>
      <c r="B19" s="3" t="s">
        <v>165</v>
      </c>
      <c r="C19" s="3" t="s">
        <v>2</v>
      </c>
      <c r="D19" s="3" t="s">
        <v>2</v>
      </c>
      <c r="E19" s="3" t="s">
        <v>2</v>
      </c>
      <c r="F19" s="3" t="s">
        <v>2</v>
      </c>
      <c r="G19" s="12">
        <v>0</v>
      </c>
      <c r="H19" s="3" t="s">
        <v>2</v>
      </c>
      <c r="I19" s="11">
        <v>0</v>
      </c>
      <c r="J19" s="11">
        <v>0</v>
      </c>
      <c r="K19" s="3" t="s">
        <v>2</v>
      </c>
      <c r="L19" s="3" t="s">
        <v>2</v>
      </c>
      <c r="M19" s="12">
        <v>0</v>
      </c>
      <c r="N19" s="11">
        <v>0</v>
      </c>
      <c r="O19" s="11">
        <v>0</v>
      </c>
      <c r="P19" s="3" t="s">
        <v>2</v>
      </c>
    </row>
    <row r="20" spans="1:16" x14ac:dyDescent="0.2">
      <c r="A20" s="8" t="s">
        <v>2</v>
      </c>
      <c r="B20" s="8" t="s">
        <v>101</v>
      </c>
      <c r="C20" s="8" t="s">
        <v>2</v>
      </c>
      <c r="D20" s="8" t="s">
        <v>2</v>
      </c>
      <c r="E20" s="8" t="s">
        <v>2</v>
      </c>
      <c r="F20" s="8" t="s">
        <v>2</v>
      </c>
      <c r="G20" s="8" t="s">
        <v>2</v>
      </c>
      <c r="H20" s="8" t="s">
        <v>2</v>
      </c>
      <c r="I20" s="8" t="s">
        <v>2</v>
      </c>
      <c r="J20" s="8" t="s">
        <v>2</v>
      </c>
      <c r="K20" s="8" t="s">
        <v>2</v>
      </c>
      <c r="L20" s="8" t="s">
        <v>2</v>
      </c>
      <c r="M20" s="8" t="s">
        <v>2</v>
      </c>
      <c r="N20" s="8" t="s">
        <v>2</v>
      </c>
      <c r="O20" s="8" t="s">
        <v>2</v>
      </c>
      <c r="P20" s="8" t="s">
        <v>2</v>
      </c>
    </row>
    <row r="21" spans="1:16" x14ac:dyDescent="0.2">
      <c r="A21" s="8" t="s">
        <v>2</v>
      </c>
      <c r="B21" s="8" t="s">
        <v>153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2</v>
      </c>
      <c r="H21" s="8" t="s">
        <v>2</v>
      </c>
      <c r="I21" s="8" t="s">
        <v>2</v>
      </c>
      <c r="J21" s="8" t="s">
        <v>2</v>
      </c>
      <c r="K21" s="8" t="s">
        <v>2</v>
      </c>
      <c r="L21" s="8" t="s">
        <v>2</v>
      </c>
      <c r="M21" s="8" t="s">
        <v>2</v>
      </c>
      <c r="N21" s="8" t="s">
        <v>2</v>
      </c>
      <c r="O21" s="8" t="s">
        <v>2</v>
      </c>
      <c r="P21" s="8" t="s">
        <v>2</v>
      </c>
    </row>
    <row r="22" spans="1:16" x14ac:dyDescent="0.2">
      <c r="A22" s="7" t="s">
        <v>463</v>
      </c>
      <c r="B22" s="7" t="s">
        <v>58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9" customWidth="1"/>
    <col min="4" max="4" width="11" customWidth="1"/>
    <col min="5" max="5" width="25" customWidth="1"/>
    <col min="6" max="6" width="10" customWidth="1"/>
    <col min="7" max="7" width="13" customWidth="1"/>
    <col min="8" max="8" width="24" customWidth="1"/>
    <col min="9" max="9" width="23" customWidth="1"/>
    <col min="10" max="10" width="12" customWidth="1"/>
    <col min="11" max="12" width="2" customWidth="1"/>
  </cols>
  <sheetData>
    <row r="1" spans="1:12" x14ac:dyDescent="0.2">
      <c r="B1" s="7" t="s">
        <v>0</v>
      </c>
    </row>
    <row r="2" spans="1:12" x14ac:dyDescent="0.2">
      <c r="B2" s="7" t="s">
        <v>1</v>
      </c>
    </row>
    <row r="3" spans="1:12" x14ac:dyDescent="0.2">
      <c r="B3" s="7" t="s">
        <v>1</v>
      </c>
    </row>
    <row r="4" spans="1:12" x14ac:dyDescent="0.2">
      <c r="B4" s="7" t="s">
        <v>2</v>
      </c>
    </row>
    <row r="5" spans="1:12" x14ac:dyDescent="0.2">
      <c r="B5" s="7" t="s">
        <v>2</v>
      </c>
    </row>
    <row r="6" spans="1:12" x14ac:dyDescent="0.2">
      <c r="A6" s="1" t="s">
        <v>2</v>
      </c>
      <c r="B6" s="1" t="s">
        <v>1277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</row>
    <row r="7" spans="1:12" x14ac:dyDescent="0.2">
      <c r="A7" s="1" t="s">
        <v>2</v>
      </c>
      <c r="B7" s="1" t="s">
        <v>60</v>
      </c>
      <c r="C7" s="1" t="s">
        <v>1278</v>
      </c>
      <c r="D7" s="1" t="s">
        <v>1279</v>
      </c>
      <c r="E7" s="1" t="s">
        <v>1280</v>
      </c>
      <c r="F7" s="1" t="s">
        <v>65</v>
      </c>
      <c r="G7" s="1" t="s">
        <v>1281</v>
      </c>
      <c r="H7" s="1" t="s">
        <v>69</v>
      </c>
      <c r="I7" s="1" t="s">
        <v>111</v>
      </c>
      <c r="J7" s="1" t="s">
        <v>1282</v>
      </c>
      <c r="K7" s="1" t="s">
        <v>2</v>
      </c>
      <c r="L7" s="1" t="s">
        <v>2</v>
      </c>
    </row>
    <row r="8" spans="1:12" x14ac:dyDescent="0.2">
      <c r="A8" s="1" t="s">
        <v>2</v>
      </c>
      <c r="B8" s="1" t="s">
        <v>2</v>
      </c>
      <c r="C8" s="1" t="s">
        <v>167</v>
      </c>
      <c r="D8" s="1" t="s">
        <v>2</v>
      </c>
      <c r="E8" s="1" t="s">
        <v>7</v>
      </c>
      <c r="F8" s="1" t="s">
        <v>2</v>
      </c>
      <c r="G8" s="1" t="s">
        <v>6</v>
      </c>
      <c r="H8" s="1" t="s">
        <v>7</v>
      </c>
      <c r="I8" s="1" t="s">
        <v>7</v>
      </c>
      <c r="J8" s="1" t="s">
        <v>2</v>
      </c>
      <c r="K8" s="1" t="s">
        <v>2</v>
      </c>
      <c r="L8" s="1" t="s">
        <v>2</v>
      </c>
    </row>
    <row r="9" spans="1:12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2</v>
      </c>
      <c r="L9" s="1" t="s">
        <v>2</v>
      </c>
    </row>
    <row r="10" spans="1:12" x14ac:dyDescent="0.2">
      <c r="A10" s="8" t="s">
        <v>2</v>
      </c>
      <c r="B10" s="8" t="s">
        <v>1283</v>
      </c>
      <c r="C10" s="8" t="s">
        <v>2</v>
      </c>
      <c r="D10" s="8" t="s">
        <v>2</v>
      </c>
      <c r="E10" s="9">
        <v>0</v>
      </c>
      <c r="F10" s="8" t="s">
        <v>2</v>
      </c>
      <c r="G10" s="10">
        <v>0</v>
      </c>
      <c r="H10" s="9">
        <v>0</v>
      </c>
      <c r="I10" s="9">
        <v>0</v>
      </c>
      <c r="J10" s="8" t="s">
        <v>2</v>
      </c>
      <c r="K10" s="8" t="s">
        <v>2</v>
      </c>
      <c r="L10" s="8" t="s">
        <v>2</v>
      </c>
    </row>
    <row r="11" spans="1:12" x14ac:dyDescent="0.2">
      <c r="A11" s="3" t="s">
        <v>2</v>
      </c>
      <c r="B11" s="3" t="s">
        <v>1284</v>
      </c>
      <c r="C11" s="3" t="s">
        <v>2</v>
      </c>
      <c r="D11" s="3" t="s">
        <v>2</v>
      </c>
      <c r="E11" s="11">
        <v>0</v>
      </c>
      <c r="F11" s="3" t="s">
        <v>2</v>
      </c>
      <c r="G11" s="12">
        <v>0</v>
      </c>
      <c r="H11" s="11">
        <v>0</v>
      </c>
      <c r="I11" s="11">
        <v>0</v>
      </c>
      <c r="J11" s="3" t="s">
        <v>2</v>
      </c>
      <c r="K11" s="3" t="s">
        <v>2</v>
      </c>
      <c r="L11" s="3" t="s">
        <v>2</v>
      </c>
    </row>
    <row r="12" spans="1:12" x14ac:dyDescent="0.2">
      <c r="A12" s="3" t="s">
        <v>2</v>
      </c>
      <c r="B12" s="3" t="s">
        <v>1285</v>
      </c>
      <c r="C12" s="3" t="s">
        <v>2</v>
      </c>
      <c r="D12" s="3" t="s">
        <v>2</v>
      </c>
      <c r="E12" s="11">
        <v>0</v>
      </c>
      <c r="F12" s="3" t="s">
        <v>2</v>
      </c>
      <c r="G12" s="12">
        <v>0</v>
      </c>
      <c r="H12" s="11">
        <v>0</v>
      </c>
      <c r="I12" s="11">
        <v>0</v>
      </c>
      <c r="J12" s="3" t="s">
        <v>2</v>
      </c>
      <c r="K12" s="3" t="s">
        <v>2</v>
      </c>
      <c r="L12" s="3" t="s">
        <v>2</v>
      </c>
    </row>
    <row r="13" spans="1:12" x14ac:dyDescent="0.2">
      <c r="A13" s="3" t="s">
        <v>2</v>
      </c>
      <c r="B13" s="3" t="s">
        <v>1286</v>
      </c>
      <c r="C13" s="3" t="s">
        <v>2</v>
      </c>
      <c r="D13" s="3" t="s">
        <v>2</v>
      </c>
      <c r="E13" s="11">
        <v>0</v>
      </c>
      <c r="F13" s="3" t="s">
        <v>2</v>
      </c>
      <c r="G13" s="12">
        <v>0</v>
      </c>
      <c r="H13" s="11">
        <v>0</v>
      </c>
      <c r="I13" s="11">
        <v>0</v>
      </c>
      <c r="J13" s="3" t="s">
        <v>2</v>
      </c>
      <c r="K13" s="3" t="s">
        <v>2</v>
      </c>
      <c r="L13" s="3" t="s">
        <v>2</v>
      </c>
    </row>
    <row r="14" spans="1:12" x14ac:dyDescent="0.2">
      <c r="A14" s="3" t="s">
        <v>2</v>
      </c>
      <c r="B14" s="3" t="s">
        <v>1287</v>
      </c>
      <c r="C14" s="3" t="s">
        <v>2</v>
      </c>
      <c r="D14" s="3" t="s">
        <v>2</v>
      </c>
      <c r="E14" s="11">
        <v>0</v>
      </c>
      <c r="F14" s="3" t="s">
        <v>2</v>
      </c>
      <c r="G14" s="12">
        <v>0</v>
      </c>
      <c r="H14" s="11">
        <v>0</v>
      </c>
      <c r="I14" s="11">
        <v>0</v>
      </c>
      <c r="J14" s="3" t="s">
        <v>2</v>
      </c>
      <c r="K14" s="3" t="s">
        <v>2</v>
      </c>
      <c r="L14" s="3" t="s">
        <v>2</v>
      </c>
    </row>
    <row r="15" spans="1:12" x14ac:dyDescent="0.2">
      <c r="A15" s="3" t="s">
        <v>2</v>
      </c>
      <c r="B15" s="3" t="s">
        <v>1285</v>
      </c>
      <c r="C15" s="3" t="s">
        <v>2</v>
      </c>
      <c r="D15" s="3" t="s">
        <v>2</v>
      </c>
      <c r="E15" s="11">
        <v>0</v>
      </c>
      <c r="F15" s="3" t="s">
        <v>2</v>
      </c>
      <c r="G15" s="12">
        <v>0</v>
      </c>
      <c r="H15" s="11">
        <v>0</v>
      </c>
      <c r="I15" s="11">
        <v>0</v>
      </c>
      <c r="J15" s="3" t="s">
        <v>2</v>
      </c>
      <c r="K15" s="3" t="s">
        <v>2</v>
      </c>
      <c r="L15" s="3" t="s">
        <v>2</v>
      </c>
    </row>
    <row r="16" spans="1:12" x14ac:dyDescent="0.2">
      <c r="A16" s="3" t="s">
        <v>2</v>
      </c>
      <c r="B16" s="3" t="s">
        <v>1286</v>
      </c>
      <c r="C16" s="3" t="s">
        <v>2</v>
      </c>
      <c r="D16" s="3" t="s">
        <v>2</v>
      </c>
      <c r="E16" s="11">
        <v>0</v>
      </c>
      <c r="F16" s="3" t="s">
        <v>2</v>
      </c>
      <c r="G16" s="12">
        <v>0</v>
      </c>
      <c r="H16" s="11">
        <v>0</v>
      </c>
      <c r="I16" s="11">
        <v>0</v>
      </c>
      <c r="J16" s="3" t="s">
        <v>2</v>
      </c>
      <c r="K16" s="3" t="s">
        <v>2</v>
      </c>
      <c r="L16" s="3" t="s">
        <v>2</v>
      </c>
    </row>
    <row r="17" spans="1:12" x14ac:dyDescent="0.2">
      <c r="A17" s="8" t="s">
        <v>2</v>
      </c>
      <c r="B17" s="8" t="s">
        <v>101</v>
      </c>
      <c r="C17" s="8" t="s">
        <v>2</v>
      </c>
      <c r="D17" s="8" t="s">
        <v>2</v>
      </c>
      <c r="E17" s="8" t="s">
        <v>2</v>
      </c>
      <c r="F17" s="8" t="s">
        <v>2</v>
      </c>
      <c r="G17" s="8" t="s">
        <v>2</v>
      </c>
      <c r="H17" s="8" t="s">
        <v>2</v>
      </c>
      <c r="I17" s="8" t="s">
        <v>2</v>
      </c>
      <c r="J17" s="8" t="s">
        <v>2</v>
      </c>
      <c r="K17" s="8" t="s">
        <v>2</v>
      </c>
      <c r="L17" s="8" t="s">
        <v>2</v>
      </c>
    </row>
    <row r="18" spans="1:12" x14ac:dyDescent="0.2">
      <c r="A18" s="8" t="s">
        <v>2</v>
      </c>
      <c r="B18" s="8" t="s">
        <v>153</v>
      </c>
      <c r="C18" s="8" t="s">
        <v>2</v>
      </c>
      <c r="D18" s="8" t="s">
        <v>2</v>
      </c>
      <c r="E18" s="8" t="s">
        <v>2</v>
      </c>
      <c r="F18" s="8" t="s">
        <v>2</v>
      </c>
      <c r="G18" s="8" t="s">
        <v>2</v>
      </c>
      <c r="H18" s="8" t="s">
        <v>2</v>
      </c>
      <c r="I18" s="8" t="s">
        <v>2</v>
      </c>
      <c r="J18" s="8" t="s">
        <v>2</v>
      </c>
      <c r="K18" s="8" t="s">
        <v>2</v>
      </c>
      <c r="L18" s="8" t="s">
        <v>2</v>
      </c>
    </row>
    <row r="19" spans="1:12" x14ac:dyDescent="0.2">
      <c r="A19" s="7" t="s">
        <v>463</v>
      </c>
      <c r="B19" s="7" t="s">
        <v>58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</cols>
  <sheetData>
    <row r="1" spans="1:11" x14ac:dyDescent="0.2">
      <c r="B1" s="7" t="s">
        <v>0</v>
      </c>
    </row>
    <row r="2" spans="1:11" x14ac:dyDescent="0.2">
      <c r="B2" s="7" t="s">
        <v>1</v>
      </c>
    </row>
    <row r="3" spans="1:11" x14ac:dyDescent="0.2">
      <c r="B3" s="7" t="s">
        <v>1</v>
      </c>
    </row>
    <row r="4" spans="1:11" x14ac:dyDescent="0.2">
      <c r="B4" s="7" t="s">
        <v>2</v>
      </c>
    </row>
    <row r="5" spans="1:11" x14ac:dyDescent="0.2">
      <c r="B5" s="7" t="s">
        <v>2</v>
      </c>
    </row>
    <row r="6" spans="1:11" x14ac:dyDescent="0.2">
      <c r="A6" s="1" t="s">
        <v>2</v>
      </c>
      <c r="B6" s="1" t="s">
        <v>1288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</row>
    <row r="7" spans="1:11" x14ac:dyDescent="0.2">
      <c r="A7" s="1" t="s">
        <v>2</v>
      </c>
      <c r="B7" s="1" t="s">
        <v>60</v>
      </c>
      <c r="C7" s="1" t="s">
        <v>62</v>
      </c>
      <c r="D7" s="1" t="s">
        <v>63</v>
      </c>
      <c r="E7" s="1" t="s">
        <v>1289</v>
      </c>
      <c r="F7" s="1" t="s">
        <v>1290</v>
      </c>
      <c r="G7" s="1" t="s">
        <v>65</v>
      </c>
      <c r="H7" s="1" t="s">
        <v>1291</v>
      </c>
      <c r="I7" s="1" t="s">
        <v>4</v>
      </c>
      <c r="J7" s="1" t="s">
        <v>69</v>
      </c>
      <c r="K7" s="1" t="s">
        <v>111</v>
      </c>
    </row>
    <row r="8" spans="1:11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7</v>
      </c>
      <c r="G8" s="1" t="s">
        <v>2</v>
      </c>
      <c r="H8" s="1" t="s">
        <v>7</v>
      </c>
      <c r="I8" s="1" t="s">
        <v>6</v>
      </c>
      <c r="J8" s="1" t="s">
        <v>7</v>
      </c>
      <c r="K8" s="1" t="s">
        <v>7</v>
      </c>
    </row>
    <row r="9" spans="1:11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</row>
    <row r="10" spans="1:11" x14ac:dyDescent="0.2">
      <c r="A10" s="8" t="s">
        <v>2</v>
      </c>
      <c r="B10" s="8" t="s">
        <v>1292</v>
      </c>
      <c r="C10" s="8" t="s">
        <v>2</v>
      </c>
      <c r="D10" s="8" t="s">
        <v>2</v>
      </c>
      <c r="E10" s="8" t="s">
        <v>2</v>
      </c>
      <c r="F10" s="9">
        <v>0</v>
      </c>
      <c r="G10" s="8" t="s">
        <v>2</v>
      </c>
      <c r="H10" s="9">
        <v>0</v>
      </c>
      <c r="I10" s="10">
        <v>0</v>
      </c>
      <c r="J10" s="9">
        <v>0</v>
      </c>
      <c r="K10" s="9">
        <v>0</v>
      </c>
    </row>
    <row r="11" spans="1:11" x14ac:dyDescent="0.2">
      <c r="A11" s="3" t="s">
        <v>2</v>
      </c>
      <c r="B11" s="3" t="s">
        <v>80</v>
      </c>
      <c r="C11" s="3" t="s">
        <v>2</v>
      </c>
      <c r="D11" s="3" t="s">
        <v>2</v>
      </c>
      <c r="E11" s="3" t="s">
        <v>2</v>
      </c>
      <c r="F11" s="11">
        <v>0</v>
      </c>
      <c r="G11" s="3" t="s">
        <v>2</v>
      </c>
      <c r="H11" s="11">
        <v>0</v>
      </c>
      <c r="I11" s="12">
        <v>0</v>
      </c>
      <c r="J11" s="11">
        <v>0</v>
      </c>
      <c r="K11" s="11">
        <v>0</v>
      </c>
    </row>
    <row r="12" spans="1:11" x14ac:dyDescent="0.2">
      <c r="A12" s="3" t="s">
        <v>2</v>
      </c>
      <c r="B12" s="3" t="s">
        <v>100</v>
      </c>
      <c r="C12" s="3" t="s">
        <v>2</v>
      </c>
      <c r="D12" s="3" t="s">
        <v>2</v>
      </c>
      <c r="E12" s="3" t="s">
        <v>2</v>
      </c>
      <c r="F12" s="11">
        <v>0</v>
      </c>
      <c r="G12" s="3" t="s">
        <v>2</v>
      </c>
      <c r="H12" s="11">
        <v>0</v>
      </c>
      <c r="I12" s="12">
        <v>0</v>
      </c>
      <c r="J12" s="11">
        <v>0</v>
      </c>
      <c r="K12" s="11">
        <v>0</v>
      </c>
    </row>
    <row r="13" spans="1:11" x14ac:dyDescent="0.2">
      <c r="A13" s="8" t="s">
        <v>2</v>
      </c>
      <c r="B13" s="8" t="s">
        <v>101</v>
      </c>
      <c r="C13" s="8" t="s">
        <v>2</v>
      </c>
      <c r="D13" s="8" t="s">
        <v>2</v>
      </c>
      <c r="E13" s="8" t="s">
        <v>2</v>
      </c>
      <c r="F13" s="8" t="s">
        <v>2</v>
      </c>
      <c r="G13" s="8" t="s">
        <v>2</v>
      </c>
      <c r="H13" s="8" t="s">
        <v>2</v>
      </c>
      <c r="I13" s="8" t="s">
        <v>2</v>
      </c>
      <c r="J13" s="8" t="s">
        <v>2</v>
      </c>
      <c r="K13" s="8" t="s">
        <v>2</v>
      </c>
    </row>
    <row r="14" spans="1:11" x14ac:dyDescent="0.2">
      <c r="A14" s="8" t="s">
        <v>2</v>
      </c>
      <c r="B14" s="8" t="s">
        <v>153</v>
      </c>
      <c r="C14" s="8" t="s">
        <v>2</v>
      </c>
      <c r="D14" s="8" t="s">
        <v>2</v>
      </c>
      <c r="E14" s="8" t="s">
        <v>2</v>
      </c>
      <c r="F14" s="8" t="s">
        <v>2</v>
      </c>
      <c r="G14" s="8" t="s">
        <v>2</v>
      </c>
      <c r="H14" s="8" t="s">
        <v>2</v>
      </c>
      <c r="I14" s="8" t="s">
        <v>2</v>
      </c>
      <c r="J14" s="8" t="s">
        <v>2</v>
      </c>
      <c r="K14" s="8" t="s">
        <v>2</v>
      </c>
    </row>
    <row r="15" spans="1:11" x14ac:dyDescent="0.2">
      <c r="A15" s="7" t="s">
        <v>463</v>
      </c>
      <c r="B15" s="7" t="s">
        <v>58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</cols>
  <sheetData>
    <row r="1" spans="1:11" x14ac:dyDescent="0.2">
      <c r="B1" s="7" t="s">
        <v>0</v>
      </c>
    </row>
    <row r="2" spans="1:11" x14ac:dyDescent="0.2">
      <c r="B2" s="7" t="s">
        <v>1</v>
      </c>
    </row>
    <row r="3" spans="1:11" x14ac:dyDescent="0.2">
      <c r="B3" s="7" t="s">
        <v>1</v>
      </c>
    </row>
    <row r="4" spans="1:11" x14ac:dyDescent="0.2">
      <c r="B4" s="7" t="s">
        <v>2</v>
      </c>
    </row>
    <row r="5" spans="1:11" x14ac:dyDescent="0.2">
      <c r="B5" s="7" t="s">
        <v>2</v>
      </c>
    </row>
    <row r="6" spans="1:11" x14ac:dyDescent="0.2">
      <c r="A6" s="1" t="s">
        <v>2</v>
      </c>
      <c r="B6" s="1" t="s">
        <v>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</row>
    <row r="7" spans="1:11" x14ac:dyDescent="0.2">
      <c r="A7" s="1" t="s">
        <v>2</v>
      </c>
      <c r="B7" s="1" t="s">
        <v>60</v>
      </c>
      <c r="C7" s="1" t="s">
        <v>61</v>
      </c>
      <c r="D7" s="1" t="s">
        <v>63</v>
      </c>
      <c r="E7" s="1" t="s">
        <v>1289</v>
      </c>
      <c r="F7" s="1" t="s">
        <v>1290</v>
      </c>
      <c r="G7" s="1" t="s">
        <v>65</v>
      </c>
      <c r="H7" s="1" t="s">
        <v>1291</v>
      </c>
      <c r="I7" s="1" t="s">
        <v>4</v>
      </c>
      <c r="J7" s="1" t="s">
        <v>69</v>
      </c>
      <c r="K7" s="1" t="s">
        <v>111</v>
      </c>
    </row>
    <row r="8" spans="1:11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7</v>
      </c>
      <c r="G8" s="1" t="s">
        <v>2</v>
      </c>
      <c r="H8" s="1" t="s">
        <v>7</v>
      </c>
      <c r="I8" s="1" t="s">
        <v>6</v>
      </c>
      <c r="J8" s="1" t="s">
        <v>7</v>
      </c>
      <c r="K8" s="1" t="s">
        <v>7</v>
      </c>
    </row>
    <row r="9" spans="1:11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</row>
    <row r="10" spans="1:11" x14ac:dyDescent="0.2">
      <c r="A10" s="8" t="s">
        <v>2</v>
      </c>
      <c r="B10" s="8" t="s">
        <v>1293</v>
      </c>
      <c r="C10" s="8" t="s">
        <v>2</v>
      </c>
      <c r="D10" s="8" t="s">
        <v>2</v>
      </c>
      <c r="E10" s="8" t="s">
        <v>2</v>
      </c>
      <c r="F10" s="8" t="s">
        <v>2</v>
      </c>
      <c r="G10" s="8" t="s">
        <v>2</v>
      </c>
      <c r="H10" s="8" t="s">
        <v>2</v>
      </c>
      <c r="I10" s="10">
        <v>1094.98</v>
      </c>
      <c r="J10" s="9">
        <v>1</v>
      </c>
      <c r="K10" s="9">
        <v>2.9999999999999997E-4</v>
      </c>
    </row>
    <row r="11" spans="1:11" x14ac:dyDescent="0.2">
      <c r="A11" s="3" t="s">
        <v>2</v>
      </c>
      <c r="B11" s="3" t="s">
        <v>80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12">
        <v>1094.98</v>
      </c>
      <c r="J11" s="11">
        <v>1</v>
      </c>
      <c r="K11" s="11">
        <v>2.9999999999999997E-4</v>
      </c>
    </row>
    <row r="12" spans="1:11" x14ac:dyDescent="0.2">
      <c r="A12" s="13" t="s">
        <v>2</v>
      </c>
      <c r="B12" s="13" t="s">
        <v>1294</v>
      </c>
      <c r="C12" s="14">
        <v>1126770</v>
      </c>
      <c r="D12" s="13" t="s">
        <v>1054</v>
      </c>
      <c r="E12" s="13" t="s">
        <v>198</v>
      </c>
      <c r="F12" s="15">
        <v>9.9000000000000005E-2</v>
      </c>
      <c r="G12" s="13" t="s">
        <v>85</v>
      </c>
      <c r="H12" s="15">
        <v>9.9000000000000005E-2</v>
      </c>
      <c r="I12" s="16">
        <v>0</v>
      </c>
      <c r="J12" s="15">
        <v>0</v>
      </c>
      <c r="K12" s="15">
        <v>0</v>
      </c>
    </row>
    <row r="13" spans="1:11" x14ac:dyDescent="0.2">
      <c r="A13" s="13" t="s">
        <v>2</v>
      </c>
      <c r="B13" s="13" t="s">
        <v>1295</v>
      </c>
      <c r="C13" s="14">
        <v>1125624</v>
      </c>
      <c r="D13" s="13" t="s">
        <v>1054</v>
      </c>
      <c r="E13" s="13" t="s">
        <v>198</v>
      </c>
      <c r="F13" s="15">
        <v>6.6000000000000003E-2</v>
      </c>
      <c r="G13" s="13" t="s">
        <v>85</v>
      </c>
      <c r="H13" s="15">
        <v>6.6000000000000003E-2</v>
      </c>
      <c r="I13" s="16">
        <v>273.75</v>
      </c>
      <c r="J13" s="15">
        <v>0.25</v>
      </c>
      <c r="K13" s="15">
        <v>1E-4</v>
      </c>
    </row>
    <row r="14" spans="1:11" x14ac:dyDescent="0.2">
      <c r="A14" s="13" t="s">
        <v>2</v>
      </c>
      <c r="B14" s="13" t="s">
        <v>1296</v>
      </c>
      <c r="C14" s="14">
        <v>1127679</v>
      </c>
      <c r="D14" s="13" t="s">
        <v>1054</v>
      </c>
      <c r="E14" s="13" t="s">
        <v>198</v>
      </c>
      <c r="F14" s="15">
        <v>6.6000000000000003E-2</v>
      </c>
      <c r="G14" s="13" t="s">
        <v>85</v>
      </c>
      <c r="H14" s="15">
        <v>6.6000000000000003E-2</v>
      </c>
      <c r="I14" s="16">
        <v>273.75</v>
      </c>
      <c r="J14" s="15">
        <v>0.25</v>
      </c>
      <c r="K14" s="15">
        <v>1E-4</v>
      </c>
    </row>
    <row r="15" spans="1:11" x14ac:dyDescent="0.2">
      <c r="A15" s="13" t="s">
        <v>2</v>
      </c>
      <c r="B15" s="13" t="s">
        <v>1297</v>
      </c>
      <c r="C15" s="14">
        <v>1131184</v>
      </c>
      <c r="D15" s="13" t="s">
        <v>1054</v>
      </c>
      <c r="E15" s="13" t="s">
        <v>198</v>
      </c>
      <c r="F15" s="15">
        <v>6.6000000000000003E-2</v>
      </c>
      <c r="G15" s="13" t="s">
        <v>85</v>
      </c>
      <c r="H15" s="15">
        <v>6.6000000000000003E-2</v>
      </c>
      <c r="I15" s="16">
        <v>273.75</v>
      </c>
      <c r="J15" s="15">
        <v>0.25</v>
      </c>
      <c r="K15" s="15">
        <v>1E-4</v>
      </c>
    </row>
    <row r="16" spans="1:11" x14ac:dyDescent="0.2">
      <c r="A16" s="13" t="s">
        <v>2</v>
      </c>
      <c r="B16" s="13" t="s">
        <v>1298</v>
      </c>
      <c r="C16" s="14">
        <v>1134394</v>
      </c>
      <c r="D16" s="13" t="s">
        <v>1054</v>
      </c>
      <c r="E16" s="13" t="s">
        <v>198</v>
      </c>
      <c r="F16" s="15">
        <v>6.6000000000000003E-2</v>
      </c>
      <c r="G16" s="13" t="s">
        <v>85</v>
      </c>
      <c r="H16" s="15">
        <v>6.6000000000000003E-2</v>
      </c>
      <c r="I16" s="16">
        <v>273.75</v>
      </c>
      <c r="J16" s="15">
        <v>0.25</v>
      </c>
      <c r="K16" s="15">
        <v>1E-4</v>
      </c>
    </row>
    <row r="17" spans="1:11" x14ac:dyDescent="0.2">
      <c r="A17" s="3" t="s">
        <v>2</v>
      </c>
      <c r="B17" s="3" t="s">
        <v>100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12">
        <v>0</v>
      </c>
      <c r="J17" s="11">
        <v>0</v>
      </c>
      <c r="K17" s="11">
        <v>0</v>
      </c>
    </row>
    <row r="18" spans="1:11" x14ac:dyDescent="0.2">
      <c r="A18" s="8" t="s">
        <v>2</v>
      </c>
      <c r="B18" s="8" t="s">
        <v>101</v>
      </c>
      <c r="C18" s="8" t="s">
        <v>2</v>
      </c>
      <c r="D18" s="8" t="s">
        <v>2</v>
      </c>
      <c r="E18" s="8" t="s">
        <v>2</v>
      </c>
      <c r="F18" s="8" t="s">
        <v>2</v>
      </c>
      <c r="G18" s="8" t="s">
        <v>2</v>
      </c>
      <c r="H18" s="8" t="s">
        <v>2</v>
      </c>
      <c r="I18" s="8" t="s">
        <v>2</v>
      </c>
      <c r="J18" s="8" t="s">
        <v>2</v>
      </c>
      <c r="K18" s="8" t="s">
        <v>2</v>
      </c>
    </row>
    <row r="19" spans="1:11" x14ac:dyDescent="0.2">
      <c r="A19" s="8" t="s">
        <v>2</v>
      </c>
      <c r="B19" s="8" t="s">
        <v>153</v>
      </c>
      <c r="C19" s="8" t="s">
        <v>2</v>
      </c>
      <c r="D19" s="8" t="s">
        <v>2</v>
      </c>
      <c r="E19" s="8" t="s">
        <v>2</v>
      </c>
      <c r="F19" s="8" t="s">
        <v>2</v>
      </c>
      <c r="G19" s="8" t="s">
        <v>2</v>
      </c>
      <c r="H19" s="8" t="s">
        <v>2</v>
      </c>
      <c r="I19" s="8" t="s">
        <v>2</v>
      </c>
      <c r="J19" s="8" t="s">
        <v>2</v>
      </c>
      <c r="K19" s="8" t="s">
        <v>2</v>
      </c>
    </row>
    <row r="20" spans="1:11" x14ac:dyDescent="0.2">
      <c r="A20" s="7" t="s">
        <v>463</v>
      </c>
      <c r="B20" s="7" t="s">
        <v>58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rightToLeft="1" tabSelected="1" workbookViewId="0">
      <selection activeCell="B18" sqref="B18"/>
    </sheetView>
  </sheetViews>
  <sheetFormatPr defaultRowHeight="14.25" x14ac:dyDescent="0.2"/>
  <cols>
    <col min="1" max="1" width="2" customWidth="1"/>
    <col min="2" max="2" width="29" customWidth="1"/>
    <col min="3" max="3" width="16" customWidth="1"/>
    <col min="4" max="4" width="22" customWidth="1"/>
  </cols>
  <sheetData>
    <row r="1" spans="1:4" x14ac:dyDescent="0.2">
      <c r="B1" s="7" t="s">
        <v>0</v>
      </c>
    </row>
    <row r="2" spans="1:4" x14ac:dyDescent="0.2">
      <c r="B2" s="7" t="s">
        <v>1</v>
      </c>
    </row>
    <row r="3" spans="1:4" x14ac:dyDescent="0.2">
      <c r="B3" s="7" t="s">
        <v>1</v>
      </c>
    </row>
    <row r="4" spans="1:4" x14ac:dyDescent="0.2">
      <c r="B4" s="7" t="s">
        <v>2</v>
      </c>
    </row>
    <row r="5" spans="1:4" x14ac:dyDescent="0.2">
      <c r="B5" s="7" t="s">
        <v>2</v>
      </c>
    </row>
    <row r="6" spans="1:4" x14ac:dyDescent="0.2">
      <c r="A6" s="1" t="s">
        <v>2</v>
      </c>
      <c r="B6" s="1" t="s">
        <v>1299</v>
      </c>
      <c r="C6" s="1" t="s">
        <v>2</v>
      </c>
      <c r="D6" s="1" t="s">
        <v>2</v>
      </c>
    </row>
    <row r="7" spans="1:4" x14ac:dyDescent="0.2">
      <c r="A7" s="1" t="s">
        <v>2</v>
      </c>
      <c r="B7" s="1" t="s">
        <v>60</v>
      </c>
      <c r="C7" s="1" t="s">
        <v>1300</v>
      </c>
      <c r="D7" s="1" t="s">
        <v>1301</v>
      </c>
    </row>
    <row r="8" spans="1:4" x14ac:dyDescent="0.2">
      <c r="A8" s="1" t="s">
        <v>2</v>
      </c>
      <c r="B8" s="1" t="s">
        <v>2</v>
      </c>
      <c r="C8" s="1" t="s">
        <v>6</v>
      </c>
      <c r="D8" s="1" t="s">
        <v>167</v>
      </c>
    </row>
    <row r="9" spans="1:4" x14ac:dyDescent="0.2">
      <c r="A9" s="1" t="s">
        <v>2</v>
      </c>
      <c r="B9" s="1" t="s">
        <v>2</v>
      </c>
      <c r="C9" s="1" t="s">
        <v>8</v>
      </c>
      <c r="D9" s="1" t="s">
        <v>9</v>
      </c>
    </row>
    <row r="10" spans="1:4" x14ac:dyDescent="0.2">
      <c r="A10" s="20" t="s">
        <v>2</v>
      </c>
      <c r="B10" s="20" t="s">
        <v>1302</v>
      </c>
      <c r="C10" s="21">
        <f>C34+C11</f>
        <v>93710.36304194</v>
      </c>
      <c r="D10" s="20" t="s">
        <v>2</v>
      </c>
    </row>
    <row r="11" spans="1:4" x14ac:dyDescent="0.2">
      <c r="A11" s="18" t="s">
        <v>2</v>
      </c>
      <c r="B11" s="18" t="s">
        <v>80</v>
      </c>
      <c r="C11" s="19">
        <f>SUM(C12:C19)</f>
        <v>13510.629594399999</v>
      </c>
      <c r="D11" s="18" t="s">
        <v>2</v>
      </c>
    </row>
    <row r="12" spans="1:4" x14ac:dyDescent="0.2">
      <c r="A12" s="18">
        <v>9840666</v>
      </c>
      <c r="B12" s="18" t="s">
        <v>1314</v>
      </c>
      <c r="C12" s="19">
        <v>556.7558894</v>
      </c>
      <c r="D12" s="18"/>
    </row>
    <row r="13" spans="1:4" x14ac:dyDescent="0.2">
      <c r="A13" s="18">
        <v>9840906</v>
      </c>
      <c r="B13" s="18" t="s">
        <v>1315</v>
      </c>
      <c r="C13" s="19">
        <v>1615.3834949999998</v>
      </c>
      <c r="D13" s="18"/>
    </row>
    <row r="14" spans="1:4" x14ac:dyDescent="0.2">
      <c r="A14" s="18">
        <v>9840909</v>
      </c>
      <c r="B14" s="18" t="s">
        <v>1097</v>
      </c>
      <c r="C14" s="19">
        <v>1856.3097600000001</v>
      </c>
      <c r="D14" s="18"/>
    </row>
    <row r="15" spans="1:4" x14ac:dyDescent="0.2">
      <c r="A15" s="18">
        <v>50000884</v>
      </c>
      <c r="B15" s="18" t="s">
        <v>1316</v>
      </c>
      <c r="C15" s="19">
        <v>4746.9799999999996</v>
      </c>
      <c r="D15" s="18"/>
    </row>
    <row r="16" spans="1:4" x14ac:dyDescent="0.2">
      <c r="A16" s="18">
        <v>62006846</v>
      </c>
      <c r="B16" s="18" t="s">
        <v>1317</v>
      </c>
      <c r="C16" s="19">
        <v>3208.5</v>
      </c>
      <c r="D16" s="18"/>
    </row>
    <row r="17" spans="1:4" x14ac:dyDescent="0.2">
      <c r="A17" s="18">
        <v>78956</v>
      </c>
      <c r="B17" s="18" t="s">
        <v>1318</v>
      </c>
      <c r="C17" s="19">
        <v>1033.5540000000001</v>
      </c>
      <c r="D17" s="18"/>
    </row>
    <row r="18" spans="1:4" x14ac:dyDescent="0.2">
      <c r="A18" s="18">
        <v>9840862</v>
      </c>
      <c r="B18" s="18" t="s">
        <v>1319</v>
      </c>
      <c r="C18" s="19">
        <v>203.49020000000002</v>
      </c>
      <c r="D18" s="18"/>
    </row>
    <row r="19" spans="1:4" x14ac:dyDescent="0.2">
      <c r="A19" s="18">
        <v>60372158</v>
      </c>
      <c r="B19" s="18" t="s">
        <v>1320</v>
      </c>
      <c r="C19" s="19">
        <v>289.65625</v>
      </c>
      <c r="D19" s="18"/>
    </row>
    <row r="20" spans="1:4" x14ac:dyDescent="0.2">
      <c r="A20" s="18"/>
      <c r="B20" s="18"/>
      <c r="C20" s="19"/>
      <c r="D20" s="18"/>
    </row>
    <row r="21" spans="1:4" x14ac:dyDescent="0.2">
      <c r="A21" s="18"/>
      <c r="B21" s="18"/>
      <c r="C21" s="19"/>
      <c r="D21" s="18"/>
    </row>
    <row r="22" spans="1:4" x14ac:dyDescent="0.2">
      <c r="A22" s="18"/>
      <c r="B22" s="18"/>
      <c r="C22" s="19"/>
      <c r="D22" s="18"/>
    </row>
    <row r="23" spans="1:4" x14ac:dyDescent="0.2">
      <c r="A23" s="18"/>
      <c r="B23" s="18"/>
      <c r="C23" s="19"/>
      <c r="D23" s="18"/>
    </row>
    <row r="24" spans="1:4" x14ac:dyDescent="0.2">
      <c r="A24" s="18"/>
      <c r="B24" s="18"/>
      <c r="C24" s="19"/>
      <c r="D24" s="18"/>
    </row>
    <row r="25" spans="1:4" x14ac:dyDescent="0.2">
      <c r="A25" s="18"/>
      <c r="B25" s="18"/>
      <c r="C25" s="19"/>
      <c r="D25" s="18"/>
    </row>
    <row r="26" spans="1:4" x14ac:dyDescent="0.2">
      <c r="A26" s="18"/>
      <c r="B26" s="18"/>
      <c r="C26" s="19"/>
      <c r="D26" s="18"/>
    </row>
    <row r="27" spans="1:4" x14ac:dyDescent="0.2">
      <c r="A27" s="18"/>
      <c r="B27" s="18"/>
      <c r="C27" s="19"/>
      <c r="D27" s="18"/>
    </row>
    <row r="28" spans="1:4" x14ac:dyDescent="0.2">
      <c r="A28" s="18"/>
      <c r="B28" s="18"/>
      <c r="C28" s="19"/>
      <c r="D28" s="18"/>
    </row>
    <row r="29" spans="1:4" x14ac:dyDescent="0.2">
      <c r="A29" s="18"/>
      <c r="B29" s="18"/>
      <c r="C29" s="19"/>
      <c r="D29" s="18"/>
    </row>
    <row r="30" spans="1:4" x14ac:dyDescent="0.2">
      <c r="A30" s="18"/>
      <c r="B30" s="18"/>
      <c r="C30" s="19"/>
      <c r="D30" s="18"/>
    </row>
    <row r="31" spans="1:4" x14ac:dyDescent="0.2">
      <c r="A31" s="18"/>
      <c r="B31" s="18"/>
      <c r="C31" s="19"/>
      <c r="D31" s="18"/>
    </row>
    <row r="32" spans="1:4" x14ac:dyDescent="0.2">
      <c r="A32" s="18"/>
      <c r="B32" s="18"/>
      <c r="C32" s="19"/>
      <c r="D32" s="18"/>
    </row>
    <row r="33" spans="1:4" x14ac:dyDescent="0.2">
      <c r="A33" s="18"/>
      <c r="B33" s="18"/>
      <c r="C33" s="19"/>
      <c r="D33" s="18"/>
    </row>
    <row r="34" spans="1:4" x14ac:dyDescent="0.2">
      <c r="A34" s="18" t="s">
        <v>2</v>
      </c>
      <c r="B34" s="18" t="s">
        <v>100</v>
      </c>
      <c r="C34" s="19">
        <f>SUM(C35:C60)</f>
        <v>80199.733447539998</v>
      </c>
      <c r="D34" s="18" t="s">
        <v>2</v>
      </c>
    </row>
    <row r="35" spans="1:4" x14ac:dyDescent="0.2">
      <c r="A35" s="18">
        <v>9840602</v>
      </c>
      <c r="B35" s="18" t="s">
        <v>1321</v>
      </c>
      <c r="C35" s="19">
        <v>338.54665999999997</v>
      </c>
      <c r="D35" s="18"/>
    </row>
    <row r="36" spans="1:4" x14ac:dyDescent="0.2">
      <c r="A36" s="18">
        <v>9840773</v>
      </c>
      <c r="B36" s="18" t="s">
        <v>1322</v>
      </c>
      <c r="C36" s="19">
        <v>263.95259999999996</v>
      </c>
      <c r="D36" s="18"/>
    </row>
    <row r="37" spans="1:4" x14ac:dyDescent="0.2">
      <c r="A37" s="18">
        <v>50001015</v>
      </c>
      <c r="B37" s="18" t="s">
        <v>1323</v>
      </c>
      <c r="C37" s="19">
        <v>7200</v>
      </c>
      <c r="D37" s="18"/>
    </row>
    <row r="38" spans="1:4" x14ac:dyDescent="0.2">
      <c r="A38" s="18">
        <v>60305448</v>
      </c>
      <c r="B38" s="18" t="s">
        <v>1324</v>
      </c>
      <c r="C38" s="19">
        <v>482.78834249999994</v>
      </c>
      <c r="D38" s="18"/>
    </row>
    <row r="39" spans="1:4" x14ac:dyDescent="0.2">
      <c r="A39" s="18">
        <v>62002044</v>
      </c>
      <c r="B39" s="18" t="s">
        <v>1325</v>
      </c>
      <c r="C39" s="19">
        <v>1.1408</v>
      </c>
      <c r="D39" s="18"/>
    </row>
    <row r="40" spans="1:4" x14ac:dyDescent="0.2">
      <c r="A40" s="18">
        <v>62009766</v>
      </c>
      <c r="B40" s="18" t="s">
        <v>1326</v>
      </c>
      <c r="C40" s="19">
        <v>7642.1514649999999</v>
      </c>
      <c r="D40" s="18"/>
    </row>
    <row r="41" spans="1:4" x14ac:dyDescent="0.2">
      <c r="A41" s="18">
        <v>62010434</v>
      </c>
      <c r="B41" s="18" t="s">
        <v>1327</v>
      </c>
      <c r="C41" s="19">
        <v>2139</v>
      </c>
      <c r="D41" s="18"/>
    </row>
    <row r="42" spans="1:4" x14ac:dyDescent="0.2">
      <c r="A42" s="18">
        <v>62012463</v>
      </c>
      <c r="B42" s="18" t="s">
        <v>1328</v>
      </c>
      <c r="C42" s="19">
        <v>8105.1814475399997</v>
      </c>
      <c r="D42" s="18"/>
    </row>
    <row r="43" spans="1:4" x14ac:dyDescent="0.2">
      <c r="A43" s="18">
        <v>62012778</v>
      </c>
      <c r="B43" s="18" t="s">
        <v>1329</v>
      </c>
      <c r="C43" s="19">
        <v>4125.4536499999995</v>
      </c>
      <c r="D43" s="18"/>
    </row>
    <row r="44" spans="1:4" x14ac:dyDescent="0.2">
      <c r="A44" s="18">
        <v>62014170</v>
      </c>
      <c r="B44" s="18" t="s">
        <v>1330</v>
      </c>
      <c r="C44" s="19">
        <v>3386.75</v>
      </c>
      <c r="D44" s="18"/>
    </row>
    <row r="45" spans="1:4" x14ac:dyDescent="0.2">
      <c r="A45" s="18">
        <v>62014584</v>
      </c>
      <c r="B45" s="18" t="s">
        <v>1331</v>
      </c>
      <c r="C45" s="19">
        <v>5024.4396999999999</v>
      </c>
      <c r="D45" s="18"/>
    </row>
    <row r="46" spans="1:4" x14ac:dyDescent="0.2">
      <c r="A46" s="18">
        <v>62015862</v>
      </c>
      <c r="B46" s="18" t="s">
        <v>1332</v>
      </c>
      <c r="C46" s="19">
        <v>5863.5337499999996</v>
      </c>
      <c r="D46" s="18"/>
    </row>
    <row r="47" spans="1:4" x14ac:dyDescent="0.2">
      <c r="A47" s="18">
        <v>9840622</v>
      </c>
      <c r="B47" s="18" t="s">
        <v>1333</v>
      </c>
      <c r="C47" s="19">
        <v>29.25225</v>
      </c>
      <c r="D47" s="18"/>
    </row>
    <row r="48" spans="1:4" x14ac:dyDescent="0.2">
      <c r="A48" s="18">
        <v>60300050</v>
      </c>
      <c r="B48" s="18" t="s">
        <v>1334</v>
      </c>
      <c r="C48" s="19">
        <v>1584.0364500000001</v>
      </c>
      <c r="D48" s="18"/>
    </row>
    <row r="49" spans="1:4" x14ac:dyDescent="0.2">
      <c r="A49" s="18">
        <v>60301363</v>
      </c>
      <c r="B49" s="18" t="s">
        <v>1335</v>
      </c>
      <c r="C49" s="19">
        <v>40.630305</v>
      </c>
      <c r="D49" s="18"/>
    </row>
    <row r="50" spans="1:4" x14ac:dyDescent="0.2">
      <c r="A50" s="18">
        <v>60369469</v>
      </c>
      <c r="B50" s="18" t="s">
        <v>1336</v>
      </c>
      <c r="C50" s="19">
        <v>1797.7643899999998</v>
      </c>
      <c r="D50" s="18"/>
    </row>
    <row r="51" spans="1:4" x14ac:dyDescent="0.2">
      <c r="A51" s="18">
        <v>60397874</v>
      </c>
      <c r="B51" s="18" t="s">
        <v>1337</v>
      </c>
      <c r="C51" s="19">
        <v>3502.2096549999997</v>
      </c>
      <c r="D51" s="18"/>
    </row>
    <row r="52" spans="1:4" x14ac:dyDescent="0.2">
      <c r="A52" s="18">
        <v>62000554</v>
      </c>
      <c r="B52" s="18" t="s">
        <v>1338</v>
      </c>
      <c r="C52" s="19">
        <v>1154.4809994000002</v>
      </c>
      <c r="D52" s="18"/>
    </row>
    <row r="53" spans="1:4" x14ac:dyDescent="0.2">
      <c r="A53" s="18">
        <v>62002035</v>
      </c>
      <c r="B53" s="18" t="s">
        <v>1339</v>
      </c>
      <c r="C53" s="19">
        <v>111.32236259999999</v>
      </c>
      <c r="D53" s="18"/>
    </row>
    <row r="54" spans="1:4" x14ac:dyDescent="0.2">
      <c r="A54" s="18">
        <v>62006168</v>
      </c>
      <c r="B54" s="18" t="s">
        <v>1340</v>
      </c>
      <c r="C54" s="19">
        <v>3315.45</v>
      </c>
      <c r="D54" s="18"/>
    </row>
    <row r="55" spans="1:4" x14ac:dyDescent="0.2">
      <c r="A55" s="18">
        <v>62007877</v>
      </c>
      <c r="B55" s="18" t="s">
        <v>1341</v>
      </c>
      <c r="C55" s="19">
        <v>5297.1924312000001</v>
      </c>
      <c r="D55" s="18"/>
    </row>
    <row r="56" spans="1:4" x14ac:dyDescent="0.2">
      <c r="A56" s="18">
        <v>62010707</v>
      </c>
      <c r="B56" s="18" t="s">
        <v>1342</v>
      </c>
      <c r="C56" s="19">
        <v>2139</v>
      </c>
      <c r="D56" s="18"/>
    </row>
    <row r="57" spans="1:4" x14ac:dyDescent="0.2">
      <c r="A57" s="18">
        <v>62010970</v>
      </c>
      <c r="B57" s="18" t="s">
        <v>1343</v>
      </c>
      <c r="C57" s="19">
        <v>1185.5664893000001</v>
      </c>
      <c r="D57" s="18"/>
    </row>
    <row r="58" spans="1:4" x14ac:dyDescent="0.2">
      <c r="A58" s="18">
        <v>62012059</v>
      </c>
      <c r="B58" s="18" t="s">
        <v>1344</v>
      </c>
      <c r="C58" s="19">
        <v>7058.7</v>
      </c>
      <c r="D58" s="18"/>
    </row>
    <row r="59" spans="1:4" x14ac:dyDescent="0.2">
      <c r="A59" s="18">
        <v>62014592</v>
      </c>
      <c r="B59" s="18" t="s">
        <v>1345</v>
      </c>
      <c r="C59" s="19">
        <v>5024.4396999999999</v>
      </c>
      <c r="D59" s="18"/>
    </row>
    <row r="60" spans="1:4" x14ac:dyDescent="0.2">
      <c r="A60" s="18">
        <v>62015243</v>
      </c>
      <c r="B60" s="18" t="s">
        <v>1346</v>
      </c>
      <c r="C60" s="19">
        <v>3386.75</v>
      </c>
      <c r="D60" s="18"/>
    </row>
    <row r="61" spans="1:4" x14ac:dyDescent="0.2">
      <c r="A61" s="20" t="s">
        <v>2</v>
      </c>
      <c r="B61" s="20" t="s">
        <v>1303</v>
      </c>
      <c r="C61" s="20" t="s">
        <v>2</v>
      </c>
      <c r="D61" s="20" t="s">
        <v>2</v>
      </c>
    </row>
    <row r="62" spans="1:4" x14ac:dyDescent="0.2">
      <c r="A62" s="7" t="s">
        <v>1347</v>
      </c>
      <c r="B62" s="7" t="s">
        <v>58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workbookViewId="0"/>
  </sheetViews>
  <sheetFormatPr defaultRowHeight="14.25" x14ac:dyDescent="0.2"/>
  <cols>
    <col min="1" max="1" width="2" customWidth="1"/>
    <col min="2" max="2" width="27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1:17" x14ac:dyDescent="0.2">
      <c r="B1" s="7" t="s">
        <v>0</v>
      </c>
    </row>
    <row r="2" spans="1:17" x14ac:dyDescent="0.2">
      <c r="B2" s="7" t="s">
        <v>1</v>
      </c>
    </row>
    <row r="3" spans="1:17" x14ac:dyDescent="0.2">
      <c r="B3" s="7" t="s">
        <v>1</v>
      </c>
    </row>
    <row r="4" spans="1:17" x14ac:dyDescent="0.2">
      <c r="B4" s="7" t="s">
        <v>2</v>
      </c>
    </row>
    <row r="5" spans="1:17" x14ac:dyDescent="0.2">
      <c r="B5" s="7" t="s">
        <v>2</v>
      </c>
    </row>
    <row r="6" spans="1:17" x14ac:dyDescent="0.2">
      <c r="A6" s="1" t="s">
        <v>2</v>
      </c>
      <c r="B6" s="1" t="s">
        <v>1304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</row>
    <row r="7" spans="1:17" x14ac:dyDescent="0.2">
      <c r="A7" s="1" t="s">
        <v>2</v>
      </c>
      <c r="B7" s="1" t="s">
        <v>60</v>
      </c>
      <c r="C7" s="1" t="s">
        <v>61</v>
      </c>
      <c r="D7" s="1" t="s">
        <v>156</v>
      </c>
      <c r="E7" s="1" t="s">
        <v>63</v>
      </c>
      <c r="F7" s="1" t="s">
        <v>64</v>
      </c>
      <c r="G7" s="1" t="s">
        <v>105</v>
      </c>
      <c r="H7" s="1" t="s">
        <v>106</v>
      </c>
      <c r="I7" s="1" t="s">
        <v>65</v>
      </c>
      <c r="J7" s="1" t="s">
        <v>66</v>
      </c>
      <c r="K7" s="1" t="s">
        <v>1305</v>
      </c>
      <c r="L7" s="1" t="s">
        <v>107</v>
      </c>
      <c r="M7" s="1" t="s">
        <v>1306</v>
      </c>
      <c r="N7" s="1" t="s">
        <v>110</v>
      </c>
      <c r="O7" s="1" t="s">
        <v>69</v>
      </c>
      <c r="P7" s="1" t="s">
        <v>111</v>
      </c>
      <c r="Q7" s="1" t="s">
        <v>2</v>
      </c>
    </row>
    <row r="8" spans="1:17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167</v>
      </c>
      <c r="H8" s="1" t="s">
        <v>112</v>
      </c>
      <c r="I8" s="1" t="s">
        <v>2</v>
      </c>
      <c r="J8" s="1" t="s">
        <v>7</v>
      </c>
      <c r="K8" s="1" t="s">
        <v>7</v>
      </c>
      <c r="L8" s="1" t="s">
        <v>168</v>
      </c>
      <c r="M8" s="1" t="s">
        <v>6</v>
      </c>
      <c r="N8" s="1" t="s">
        <v>7</v>
      </c>
      <c r="O8" s="1" t="s">
        <v>7</v>
      </c>
      <c r="P8" s="1" t="s">
        <v>7</v>
      </c>
      <c r="Q8" s="1" t="s">
        <v>2</v>
      </c>
    </row>
    <row r="9" spans="1:17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  <c r="M9" s="1" t="s">
        <v>115</v>
      </c>
      <c r="N9" s="1" t="s">
        <v>116</v>
      </c>
      <c r="O9" s="1" t="s">
        <v>117</v>
      </c>
      <c r="P9" s="1" t="s">
        <v>118</v>
      </c>
      <c r="Q9" s="1" t="s">
        <v>2</v>
      </c>
    </row>
    <row r="10" spans="1:17" x14ac:dyDescent="0.2">
      <c r="A10" s="8" t="s">
        <v>2</v>
      </c>
      <c r="B10" s="8" t="s">
        <v>1307</v>
      </c>
      <c r="C10" s="8" t="s">
        <v>2</v>
      </c>
      <c r="D10" s="8" t="s">
        <v>2</v>
      </c>
      <c r="E10" s="8" t="s">
        <v>2</v>
      </c>
      <c r="F10" s="8" t="s">
        <v>2</v>
      </c>
      <c r="G10" s="8" t="s">
        <v>2</v>
      </c>
      <c r="H10" s="10">
        <v>0</v>
      </c>
      <c r="I10" s="8" t="s">
        <v>2</v>
      </c>
      <c r="J10" s="9">
        <v>0</v>
      </c>
      <c r="K10" s="9">
        <v>0</v>
      </c>
      <c r="L10" s="8" t="s">
        <v>2</v>
      </c>
      <c r="M10" s="10">
        <v>0</v>
      </c>
      <c r="N10" s="8" t="s">
        <v>2</v>
      </c>
      <c r="O10" s="9">
        <v>0</v>
      </c>
      <c r="P10" s="9">
        <v>0</v>
      </c>
      <c r="Q10" s="8" t="s">
        <v>2</v>
      </c>
    </row>
    <row r="11" spans="1:17" x14ac:dyDescent="0.2">
      <c r="A11" s="8" t="s">
        <v>2</v>
      </c>
      <c r="B11" s="8" t="s">
        <v>80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0</v>
      </c>
      <c r="I11" s="8" t="s">
        <v>2</v>
      </c>
      <c r="J11" s="9">
        <v>0</v>
      </c>
      <c r="K11" s="9">
        <v>0</v>
      </c>
      <c r="L11" s="8" t="s">
        <v>2</v>
      </c>
      <c r="M11" s="10">
        <v>0</v>
      </c>
      <c r="N11" s="8" t="s">
        <v>2</v>
      </c>
      <c r="O11" s="9">
        <v>0</v>
      </c>
      <c r="P11" s="9">
        <v>0</v>
      </c>
      <c r="Q11" s="8" t="s">
        <v>2</v>
      </c>
    </row>
    <row r="12" spans="1:17" x14ac:dyDescent="0.2">
      <c r="A12" s="3" t="s">
        <v>2</v>
      </c>
      <c r="B12" s="3" t="s">
        <v>161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0</v>
      </c>
      <c r="I12" s="3" t="s">
        <v>2</v>
      </c>
      <c r="J12" s="11">
        <v>0</v>
      </c>
      <c r="K12" s="11">
        <v>0</v>
      </c>
      <c r="L12" s="3" t="s">
        <v>2</v>
      </c>
      <c r="M12" s="12">
        <v>0</v>
      </c>
      <c r="N12" s="3" t="s">
        <v>2</v>
      </c>
      <c r="O12" s="11">
        <v>0</v>
      </c>
      <c r="P12" s="11">
        <v>0</v>
      </c>
      <c r="Q12" s="3" t="s">
        <v>2</v>
      </c>
    </row>
    <row r="13" spans="1:17" x14ac:dyDescent="0.2">
      <c r="A13" s="3" t="s">
        <v>2</v>
      </c>
      <c r="B13" s="3" t="s">
        <v>136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12">
        <v>0</v>
      </c>
      <c r="I13" s="3" t="s">
        <v>2</v>
      </c>
      <c r="J13" s="11">
        <v>0</v>
      </c>
      <c r="K13" s="11">
        <v>0</v>
      </c>
      <c r="L13" s="3" t="s">
        <v>2</v>
      </c>
      <c r="M13" s="12">
        <v>0</v>
      </c>
      <c r="N13" s="3" t="s">
        <v>2</v>
      </c>
      <c r="O13" s="11">
        <v>0</v>
      </c>
      <c r="P13" s="11">
        <v>0</v>
      </c>
      <c r="Q13" s="3" t="s">
        <v>2</v>
      </c>
    </row>
    <row r="14" spans="1:17" x14ac:dyDescent="0.2">
      <c r="A14" s="3" t="s">
        <v>2</v>
      </c>
      <c r="B14" s="3" t="s">
        <v>162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12">
        <v>0</v>
      </c>
      <c r="I14" s="3" t="s">
        <v>2</v>
      </c>
      <c r="J14" s="11">
        <v>0</v>
      </c>
      <c r="K14" s="11">
        <v>0</v>
      </c>
      <c r="L14" s="3" t="s">
        <v>2</v>
      </c>
      <c r="M14" s="12">
        <v>0</v>
      </c>
      <c r="N14" s="3" t="s">
        <v>2</v>
      </c>
      <c r="O14" s="11">
        <v>0</v>
      </c>
      <c r="P14" s="11">
        <v>0</v>
      </c>
      <c r="Q14" s="3" t="s">
        <v>2</v>
      </c>
    </row>
    <row r="15" spans="1:17" x14ac:dyDescent="0.2">
      <c r="A15" s="3" t="s">
        <v>2</v>
      </c>
      <c r="B15" s="3" t="s">
        <v>853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12">
        <v>0</v>
      </c>
      <c r="I15" s="3" t="s">
        <v>2</v>
      </c>
      <c r="J15" s="11">
        <v>0</v>
      </c>
      <c r="K15" s="11">
        <v>0</v>
      </c>
      <c r="L15" s="3" t="s">
        <v>2</v>
      </c>
      <c r="M15" s="12">
        <v>0</v>
      </c>
      <c r="N15" s="3" t="s">
        <v>2</v>
      </c>
      <c r="O15" s="11">
        <v>0</v>
      </c>
      <c r="P15" s="11">
        <v>0</v>
      </c>
      <c r="Q15" s="3" t="s">
        <v>2</v>
      </c>
    </row>
    <row r="16" spans="1:17" x14ac:dyDescent="0.2">
      <c r="A16" s="8" t="s">
        <v>2</v>
      </c>
      <c r="B16" s="8" t="s">
        <v>1308</v>
      </c>
      <c r="C16" s="8" t="s">
        <v>2</v>
      </c>
      <c r="D16" s="8" t="s">
        <v>2</v>
      </c>
      <c r="E16" s="8" t="s">
        <v>2</v>
      </c>
      <c r="F16" s="8" t="s">
        <v>2</v>
      </c>
      <c r="G16" s="8" t="s">
        <v>2</v>
      </c>
      <c r="H16" s="8" t="s">
        <v>2</v>
      </c>
      <c r="I16" s="8" t="s">
        <v>2</v>
      </c>
      <c r="J16" s="8" t="s">
        <v>2</v>
      </c>
      <c r="K16" s="8" t="s">
        <v>2</v>
      </c>
      <c r="L16" s="8" t="s">
        <v>2</v>
      </c>
      <c r="M16" s="8" t="s">
        <v>2</v>
      </c>
      <c r="N16" s="8" t="s">
        <v>2</v>
      </c>
      <c r="O16" s="8" t="s">
        <v>2</v>
      </c>
      <c r="P16" s="8" t="s">
        <v>2</v>
      </c>
      <c r="Q16" s="8" t="s">
        <v>2</v>
      </c>
    </row>
    <row r="17" spans="1:17" x14ac:dyDescent="0.2">
      <c r="A17" s="3" t="s">
        <v>2</v>
      </c>
      <c r="B17" s="3" t="s">
        <v>164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</row>
    <row r="18" spans="1:17" x14ac:dyDescent="0.2">
      <c r="A18" s="3" t="s">
        <v>2</v>
      </c>
      <c r="B18" s="3" t="s">
        <v>163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</row>
    <row r="19" spans="1:17" x14ac:dyDescent="0.2">
      <c r="A19" s="7" t="s">
        <v>463</v>
      </c>
      <c r="B19" s="7" t="s">
        <v>58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workbookViewId="0"/>
  </sheetViews>
  <sheetFormatPr defaultRowHeight="14.25" x14ac:dyDescent="0.2"/>
  <cols>
    <col min="1" max="1" width="2" customWidth="1"/>
    <col min="2" max="2" width="28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1:17" x14ac:dyDescent="0.2">
      <c r="B1" s="7" t="s">
        <v>0</v>
      </c>
    </row>
    <row r="2" spans="1:17" x14ac:dyDescent="0.2">
      <c r="B2" s="7" t="s">
        <v>1</v>
      </c>
    </row>
    <row r="3" spans="1:17" x14ac:dyDescent="0.2">
      <c r="B3" s="7" t="s">
        <v>1</v>
      </c>
    </row>
    <row r="4" spans="1:17" x14ac:dyDescent="0.2">
      <c r="B4" s="7" t="s">
        <v>2</v>
      </c>
    </row>
    <row r="5" spans="1:17" x14ac:dyDescent="0.2">
      <c r="B5" s="7" t="s">
        <v>2</v>
      </c>
    </row>
    <row r="6" spans="1:17" x14ac:dyDescent="0.2">
      <c r="A6" s="1" t="s">
        <v>2</v>
      </c>
      <c r="B6" s="1" t="s">
        <v>1309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</row>
    <row r="7" spans="1:17" x14ac:dyDescent="0.2">
      <c r="A7" s="1" t="s">
        <v>2</v>
      </c>
      <c r="B7" s="1" t="s">
        <v>60</v>
      </c>
      <c r="C7" s="1" t="s">
        <v>61</v>
      </c>
      <c r="D7" s="1" t="s">
        <v>156</v>
      </c>
      <c r="E7" s="1" t="s">
        <v>63</v>
      </c>
      <c r="F7" s="1" t="s">
        <v>64</v>
      </c>
      <c r="G7" s="1" t="s">
        <v>105</v>
      </c>
      <c r="H7" s="1" t="s">
        <v>106</v>
      </c>
      <c r="I7" s="1" t="s">
        <v>65</v>
      </c>
      <c r="J7" s="1" t="s">
        <v>66</v>
      </c>
      <c r="K7" s="1" t="s">
        <v>1305</v>
      </c>
      <c r="L7" s="1" t="s">
        <v>107</v>
      </c>
      <c r="M7" s="1" t="s">
        <v>1306</v>
      </c>
      <c r="N7" s="1" t="s">
        <v>110</v>
      </c>
      <c r="O7" s="1" t="s">
        <v>69</v>
      </c>
      <c r="P7" s="1" t="s">
        <v>111</v>
      </c>
      <c r="Q7" s="1" t="s">
        <v>2</v>
      </c>
    </row>
    <row r="8" spans="1:17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167</v>
      </c>
      <c r="H8" s="1" t="s">
        <v>112</v>
      </c>
      <c r="I8" s="1" t="s">
        <v>2</v>
      </c>
      <c r="J8" s="1" t="s">
        <v>7</v>
      </c>
      <c r="K8" s="1" t="s">
        <v>7</v>
      </c>
      <c r="L8" s="1" t="s">
        <v>168</v>
      </c>
      <c r="M8" s="1" t="s">
        <v>6</v>
      </c>
      <c r="N8" s="1" t="s">
        <v>7</v>
      </c>
      <c r="O8" s="1" t="s">
        <v>7</v>
      </c>
      <c r="P8" s="1" t="s">
        <v>7</v>
      </c>
      <c r="Q8" s="1" t="s">
        <v>2</v>
      </c>
    </row>
    <row r="9" spans="1:17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  <c r="M9" s="1" t="s">
        <v>115</v>
      </c>
      <c r="N9" s="1" t="s">
        <v>116</v>
      </c>
      <c r="O9" s="1" t="s">
        <v>117</v>
      </c>
      <c r="P9" s="1" t="s">
        <v>118</v>
      </c>
      <c r="Q9" s="1" t="s">
        <v>2</v>
      </c>
    </row>
    <row r="10" spans="1:17" x14ac:dyDescent="0.2">
      <c r="A10" s="8" t="s">
        <v>2</v>
      </c>
      <c r="B10" s="8" t="s">
        <v>1310</v>
      </c>
      <c r="C10" s="8" t="s">
        <v>2</v>
      </c>
      <c r="D10" s="8" t="s">
        <v>2</v>
      </c>
      <c r="E10" s="8" t="s">
        <v>2</v>
      </c>
      <c r="F10" s="8" t="s">
        <v>2</v>
      </c>
      <c r="G10" s="8" t="s">
        <v>2</v>
      </c>
      <c r="H10" s="10">
        <v>0</v>
      </c>
      <c r="I10" s="8" t="s">
        <v>2</v>
      </c>
      <c r="J10" s="9">
        <v>0</v>
      </c>
      <c r="K10" s="9">
        <v>0</v>
      </c>
      <c r="L10" s="8" t="s">
        <v>2</v>
      </c>
      <c r="M10" s="10">
        <v>0</v>
      </c>
      <c r="N10" s="9">
        <v>0</v>
      </c>
      <c r="O10" s="9">
        <v>0</v>
      </c>
      <c r="P10" s="9">
        <v>0</v>
      </c>
      <c r="Q10" s="8" t="s">
        <v>2</v>
      </c>
    </row>
    <row r="11" spans="1:17" x14ac:dyDescent="0.2">
      <c r="A11" s="8" t="s">
        <v>2</v>
      </c>
      <c r="B11" s="8" t="s">
        <v>1311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0</v>
      </c>
      <c r="I11" s="8" t="s">
        <v>2</v>
      </c>
      <c r="J11" s="9">
        <v>0</v>
      </c>
      <c r="K11" s="9">
        <v>0</v>
      </c>
      <c r="L11" s="8" t="s">
        <v>2</v>
      </c>
      <c r="M11" s="10">
        <v>0</v>
      </c>
      <c r="N11" s="9">
        <v>0</v>
      </c>
      <c r="O11" s="9">
        <v>0</v>
      </c>
      <c r="P11" s="9">
        <v>0</v>
      </c>
      <c r="Q11" s="8" t="s">
        <v>2</v>
      </c>
    </row>
    <row r="12" spans="1:17" x14ac:dyDescent="0.2">
      <c r="A12" s="3" t="s">
        <v>2</v>
      </c>
      <c r="B12" s="3" t="s">
        <v>161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0</v>
      </c>
      <c r="I12" s="3" t="s">
        <v>2</v>
      </c>
      <c r="J12" s="11">
        <v>0</v>
      </c>
      <c r="K12" s="11">
        <v>0</v>
      </c>
      <c r="L12" s="3" t="s">
        <v>2</v>
      </c>
      <c r="M12" s="12">
        <v>0</v>
      </c>
      <c r="N12" s="11">
        <v>0</v>
      </c>
      <c r="O12" s="11">
        <v>0</v>
      </c>
      <c r="P12" s="11">
        <v>0</v>
      </c>
      <c r="Q12" s="3" t="s">
        <v>2</v>
      </c>
    </row>
    <row r="13" spans="1:17" x14ac:dyDescent="0.2">
      <c r="A13" s="3" t="s">
        <v>2</v>
      </c>
      <c r="B13" s="3" t="s">
        <v>136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12">
        <v>0</v>
      </c>
      <c r="I13" s="3" t="s">
        <v>2</v>
      </c>
      <c r="J13" s="11">
        <v>0</v>
      </c>
      <c r="K13" s="11">
        <v>0</v>
      </c>
      <c r="L13" s="3" t="s">
        <v>2</v>
      </c>
      <c r="M13" s="12">
        <v>0</v>
      </c>
      <c r="N13" s="11">
        <v>0</v>
      </c>
      <c r="O13" s="11">
        <v>0</v>
      </c>
      <c r="P13" s="11">
        <v>0</v>
      </c>
      <c r="Q13" s="3" t="s">
        <v>2</v>
      </c>
    </row>
    <row r="14" spans="1:17" x14ac:dyDescent="0.2">
      <c r="A14" s="3" t="s">
        <v>2</v>
      </c>
      <c r="B14" s="3" t="s">
        <v>162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12">
        <v>0</v>
      </c>
      <c r="I14" s="3" t="s">
        <v>2</v>
      </c>
      <c r="J14" s="11">
        <v>0</v>
      </c>
      <c r="K14" s="11">
        <v>0</v>
      </c>
      <c r="L14" s="3" t="s">
        <v>2</v>
      </c>
      <c r="M14" s="12">
        <v>0</v>
      </c>
      <c r="N14" s="11">
        <v>0</v>
      </c>
      <c r="O14" s="11">
        <v>0</v>
      </c>
      <c r="P14" s="11">
        <v>0</v>
      </c>
      <c r="Q14" s="3" t="s">
        <v>2</v>
      </c>
    </row>
    <row r="15" spans="1:17" x14ac:dyDescent="0.2">
      <c r="A15" s="3" t="s">
        <v>2</v>
      </c>
      <c r="B15" s="3" t="s">
        <v>853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12">
        <v>0</v>
      </c>
      <c r="I15" s="3" t="s">
        <v>2</v>
      </c>
      <c r="J15" s="11">
        <v>0</v>
      </c>
      <c r="K15" s="11">
        <v>0</v>
      </c>
      <c r="L15" s="3" t="s">
        <v>2</v>
      </c>
      <c r="M15" s="12">
        <v>0</v>
      </c>
      <c r="N15" s="11">
        <v>0</v>
      </c>
      <c r="O15" s="11">
        <v>0</v>
      </c>
      <c r="P15" s="11">
        <v>0</v>
      </c>
      <c r="Q15" s="3" t="s">
        <v>2</v>
      </c>
    </row>
    <row r="16" spans="1:17" x14ac:dyDescent="0.2">
      <c r="A16" s="8" t="s">
        <v>2</v>
      </c>
      <c r="B16" s="8" t="s">
        <v>1308</v>
      </c>
      <c r="C16" s="8" t="s">
        <v>2</v>
      </c>
      <c r="D16" s="8" t="s">
        <v>2</v>
      </c>
      <c r="E16" s="8" t="s">
        <v>2</v>
      </c>
      <c r="F16" s="8" t="s">
        <v>2</v>
      </c>
      <c r="G16" s="8" t="s">
        <v>2</v>
      </c>
      <c r="H16" s="8" t="s">
        <v>2</v>
      </c>
      <c r="I16" s="8" t="s">
        <v>2</v>
      </c>
      <c r="J16" s="8" t="s">
        <v>2</v>
      </c>
      <c r="K16" s="8" t="s">
        <v>2</v>
      </c>
      <c r="L16" s="8" t="s">
        <v>2</v>
      </c>
      <c r="M16" s="8" t="s">
        <v>2</v>
      </c>
      <c r="N16" s="8" t="s">
        <v>2</v>
      </c>
      <c r="O16" s="8" t="s">
        <v>2</v>
      </c>
      <c r="P16" s="8" t="s">
        <v>2</v>
      </c>
      <c r="Q16" s="8" t="s">
        <v>2</v>
      </c>
    </row>
    <row r="17" spans="1:17" x14ac:dyDescent="0.2">
      <c r="A17" s="3" t="s">
        <v>2</v>
      </c>
      <c r="B17" s="3" t="s">
        <v>164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</row>
    <row r="18" spans="1:17" x14ac:dyDescent="0.2">
      <c r="A18" s="3" t="s">
        <v>2</v>
      </c>
      <c r="B18" s="3" t="s">
        <v>163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</row>
    <row r="19" spans="1:17" x14ac:dyDescent="0.2">
      <c r="A19" s="7" t="s">
        <v>463</v>
      </c>
      <c r="B19" s="7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4" width="11" customWidth="1"/>
    <col min="5" max="5" width="7" customWidth="1"/>
    <col min="6" max="6" width="11" customWidth="1"/>
    <col min="7" max="7" width="13" customWidth="1"/>
    <col min="8" max="8" width="7" customWidth="1"/>
    <col min="9" max="9" width="10" customWidth="1"/>
    <col min="10" max="10" width="13" customWidth="1"/>
    <col min="11" max="11" width="15" customWidth="1"/>
    <col min="12" max="12" width="16" customWidth="1"/>
    <col min="13" max="13" width="8" customWidth="1"/>
    <col min="14" max="14" width="18" customWidth="1"/>
    <col min="15" max="15" width="12" customWidth="1"/>
    <col min="16" max="16" width="22" customWidth="1"/>
    <col min="17" max="17" width="24" customWidth="1"/>
    <col min="18" max="18" width="23" customWidth="1"/>
    <col min="19" max="19" width="2" customWidth="1"/>
  </cols>
  <sheetData>
    <row r="1" spans="1:19" x14ac:dyDescent="0.2">
      <c r="B1" s="7" t="s">
        <v>0</v>
      </c>
    </row>
    <row r="2" spans="1:19" x14ac:dyDescent="0.2">
      <c r="B2" s="7" t="s">
        <v>1</v>
      </c>
    </row>
    <row r="3" spans="1:19" x14ac:dyDescent="0.2">
      <c r="B3" s="7" t="s">
        <v>1</v>
      </c>
    </row>
    <row r="4" spans="1:19" x14ac:dyDescent="0.2">
      <c r="B4" s="7" t="s">
        <v>2</v>
      </c>
    </row>
    <row r="5" spans="1:19" x14ac:dyDescent="0.2">
      <c r="B5" s="7" t="s">
        <v>2</v>
      </c>
    </row>
    <row r="6" spans="1:19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  <c r="S6" s="1" t="s">
        <v>2</v>
      </c>
    </row>
    <row r="7" spans="1:19" x14ac:dyDescent="0.2">
      <c r="A7" s="1" t="s">
        <v>2</v>
      </c>
      <c r="B7" s="1" t="s">
        <v>103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  <c r="S7" s="1" t="s">
        <v>2</v>
      </c>
    </row>
    <row r="8" spans="1:19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63</v>
      </c>
      <c r="F8" s="1" t="s">
        <v>64</v>
      </c>
      <c r="G8" s="1" t="s">
        <v>105</v>
      </c>
      <c r="H8" s="1" t="s">
        <v>106</v>
      </c>
      <c r="I8" s="1" t="s">
        <v>65</v>
      </c>
      <c r="J8" s="1" t="s">
        <v>66</v>
      </c>
      <c r="K8" s="1" t="s">
        <v>67</v>
      </c>
      <c r="L8" s="1" t="s">
        <v>107</v>
      </c>
      <c r="M8" s="1" t="s">
        <v>108</v>
      </c>
      <c r="N8" s="1" t="s">
        <v>109</v>
      </c>
      <c r="O8" s="1" t="s">
        <v>68</v>
      </c>
      <c r="P8" s="1" t="s">
        <v>110</v>
      </c>
      <c r="Q8" s="1" t="s">
        <v>69</v>
      </c>
      <c r="R8" s="1" t="s">
        <v>111</v>
      </c>
      <c r="S8" s="1" t="s">
        <v>2</v>
      </c>
    </row>
    <row r="9" spans="1:19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112</v>
      </c>
      <c r="I9" s="1" t="s">
        <v>2</v>
      </c>
      <c r="J9" s="1" t="s">
        <v>7</v>
      </c>
      <c r="K9" s="1" t="s">
        <v>7</v>
      </c>
      <c r="L9" s="1" t="s">
        <v>113</v>
      </c>
      <c r="M9" s="1" t="s">
        <v>114</v>
      </c>
      <c r="N9" s="1" t="s">
        <v>6</v>
      </c>
      <c r="O9" s="1" t="s">
        <v>6</v>
      </c>
      <c r="P9" s="1" t="s">
        <v>7</v>
      </c>
      <c r="Q9" s="1" t="s">
        <v>7</v>
      </c>
      <c r="R9" s="1" t="s">
        <v>7</v>
      </c>
      <c r="S9" s="1" t="s">
        <v>2</v>
      </c>
    </row>
    <row r="10" spans="1:19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120</v>
      </c>
      <c r="S10" s="1" t="s">
        <v>2</v>
      </c>
    </row>
    <row r="11" spans="1:19" x14ac:dyDescent="0.2">
      <c r="A11" s="8" t="s">
        <v>2</v>
      </c>
      <c r="B11" s="8" t="s">
        <v>121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5.87</v>
      </c>
      <c r="I11" s="8" t="s">
        <v>2</v>
      </c>
      <c r="J11" s="9">
        <v>3.2300000000000002E-2</v>
      </c>
      <c r="K11" s="9">
        <v>6.1999999999999998E-3</v>
      </c>
      <c r="L11" s="10">
        <v>781422390</v>
      </c>
      <c r="M11" s="8" t="s">
        <v>2</v>
      </c>
      <c r="N11" s="10">
        <v>0</v>
      </c>
      <c r="O11" s="10">
        <v>942924.54</v>
      </c>
      <c r="P11" s="8" t="s">
        <v>2</v>
      </c>
      <c r="Q11" s="9">
        <v>1</v>
      </c>
      <c r="R11" s="9">
        <v>0.28070000000000001</v>
      </c>
      <c r="S11" s="8" t="s">
        <v>2</v>
      </c>
    </row>
    <row r="12" spans="1:19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5.87</v>
      </c>
      <c r="I12" s="3" t="s">
        <v>2</v>
      </c>
      <c r="J12" s="11">
        <v>3.2300000000000002E-2</v>
      </c>
      <c r="K12" s="11">
        <v>6.1999999999999998E-3</v>
      </c>
      <c r="L12" s="12">
        <v>781422390</v>
      </c>
      <c r="M12" s="3" t="s">
        <v>2</v>
      </c>
      <c r="N12" s="12">
        <v>0</v>
      </c>
      <c r="O12" s="12">
        <v>942924.54</v>
      </c>
      <c r="P12" s="3" t="s">
        <v>2</v>
      </c>
      <c r="Q12" s="11">
        <v>1</v>
      </c>
      <c r="R12" s="11">
        <v>0.28070000000000001</v>
      </c>
      <c r="S12" s="3" t="s">
        <v>2</v>
      </c>
    </row>
    <row r="13" spans="1:19" x14ac:dyDescent="0.2">
      <c r="A13" s="3" t="s">
        <v>2</v>
      </c>
      <c r="B13" s="3" t="s">
        <v>122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12">
        <v>5.18</v>
      </c>
      <c r="I13" s="3" t="s">
        <v>2</v>
      </c>
      <c r="J13" s="11">
        <v>2.46E-2</v>
      </c>
      <c r="K13" s="11">
        <v>2.8999999999999998E-3</v>
      </c>
      <c r="L13" s="12">
        <v>319732642</v>
      </c>
      <c r="M13" s="3" t="s">
        <v>2</v>
      </c>
      <c r="N13" s="12">
        <v>0</v>
      </c>
      <c r="O13" s="12">
        <v>397161.58</v>
      </c>
      <c r="P13" s="3" t="s">
        <v>2</v>
      </c>
      <c r="Q13" s="11">
        <v>0.42120000000000002</v>
      </c>
      <c r="R13" s="11">
        <v>0.1182</v>
      </c>
      <c r="S13" s="3" t="s">
        <v>2</v>
      </c>
    </row>
    <row r="14" spans="1:19" x14ac:dyDescent="0.2">
      <c r="A14" s="13" t="s">
        <v>2</v>
      </c>
      <c r="B14" s="13" t="s">
        <v>123</v>
      </c>
      <c r="C14" s="14">
        <v>1134865</v>
      </c>
      <c r="D14" s="13" t="s">
        <v>124</v>
      </c>
      <c r="E14" s="13" t="s">
        <v>125</v>
      </c>
      <c r="F14" s="13" t="s">
        <v>126</v>
      </c>
      <c r="G14" s="13" t="s">
        <v>2</v>
      </c>
      <c r="H14" s="16">
        <v>22.37</v>
      </c>
      <c r="I14" s="13" t="s">
        <v>85</v>
      </c>
      <c r="J14" s="15">
        <v>0.01</v>
      </c>
      <c r="K14" s="15">
        <v>6.0000000000000001E-3</v>
      </c>
      <c r="L14" s="16">
        <v>15006297</v>
      </c>
      <c r="M14" s="16">
        <v>111.32</v>
      </c>
      <c r="N14" s="16">
        <v>0</v>
      </c>
      <c r="O14" s="16">
        <v>16705.009999999998</v>
      </c>
      <c r="P14" s="15">
        <v>1E-3</v>
      </c>
      <c r="Q14" s="15">
        <v>1.77E-2</v>
      </c>
      <c r="R14" s="15">
        <v>5.0000000000000001E-3</v>
      </c>
      <c r="S14" s="13" t="s">
        <v>2</v>
      </c>
    </row>
    <row r="15" spans="1:19" x14ac:dyDescent="0.2">
      <c r="A15" s="13" t="s">
        <v>2</v>
      </c>
      <c r="B15" s="13" t="s">
        <v>127</v>
      </c>
      <c r="C15" s="14">
        <v>1137181</v>
      </c>
      <c r="D15" s="13" t="s">
        <v>124</v>
      </c>
      <c r="E15" s="13" t="s">
        <v>125</v>
      </c>
      <c r="F15" s="13" t="s">
        <v>126</v>
      </c>
      <c r="G15" s="13" t="s">
        <v>2</v>
      </c>
      <c r="H15" s="16">
        <v>0.57999999999999996</v>
      </c>
      <c r="I15" s="13" t="s">
        <v>85</v>
      </c>
      <c r="J15" s="15">
        <v>1E-3</v>
      </c>
      <c r="K15" s="15">
        <v>1.49E-2</v>
      </c>
      <c r="L15" s="16">
        <v>37428718</v>
      </c>
      <c r="M15" s="16">
        <v>100.23</v>
      </c>
      <c r="N15" s="16">
        <v>0</v>
      </c>
      <c r="O15" s="16">
        <v>37514.800000000003</v>
      </c>
      <c r="P15" s="15">
        <v>2.5000000000000001E-3</v>
      </c>
      <c r="Q15" s="15">
        <v>3.9800000000000002E-2</v>
      </c>
      <c r="R15" s="15">
        <v>1.12E-2</v>
      </c>
      <c r="S15" s="13" t="s">
        <v>2</v>
      </c>
    </row>
    <row r="16" spans="1:19" x14ac:dyDescent="0.2">
      <c r="A16" s="13" t="s">
        <v>2</v>
      </c>
      <c r="B16" s="13" t="s">
        <v>128</v>
      </c>
      <c r="C16" s="14">
        <v>1135912</v>
      </c>
      <c r="D16" s="13" t="s">
        <v>124</v>
      </c>
      <c r="E16" s="13" t="s">
        <v>125</v>
      </c>
      <c r="F16" s="13" t="s">
        <v>126</v>
      </c>
      <c r="G16" s="13" t="s">
        <v>2</v>
      </c>
      <c r="H16" s="16">
        <v>5.48</v>
      </c>
      <c r="I16" s="13" t="s">
        <v>85</v>
      </c>
      <c r="J16" s="15">
        <v>7.4999999999999997E-3</v>
      </c>
      <c r="K16" s="15">
        <v>-8.9999999999999998E-4</v>
      </c>
      <c r="L16" s="16">
        <v>50909149</v>
      </c>
      <c r="M16" s="16">
        <v>105.65</v>
      </c>
      <c r="N16" s="16">
        <v>0</v>
      </c>
      <c r="O16" s="16">
        <v>53785.52</v>
      </c>
      <c r="P16" s="15">
        <v>3.7000000000000002E-3</v>
      </c>
      <c r="Q16" s="15">
        <v>5.7000000000000002E-2</v>
      </c>
      <c r="R16" s="15">
        <v>1.6E-2</v>
      </c>
      <c r="S16" s="13" t="s">
        <v>2</v>
      </c>
    </row>
    <row r="17" spans="1:19" x14ac:dyDescent="0.2">
      <c r="A17" s="13" t="s">
        <v>2</v>
      </c>
      <c r="B17" s="13" t="s">
        <v>129</v>
      </c>
      <c r="C17" s="14">
        <v>1140847</v>
      </c>
      <c r="D17" s="13" t="s">
        <v>124</v>
      </c>
      <c r="E17" s="13" t="s">
        <v>125</v>
      </c>
      <c r="F17" s="13" t="s">
        <v>126</v>
      </c>
      <c r="G17" s="13" t="s">
        <v>2</v>
      </c>
      <c r="H17" s="16">
        <v>6.97</v>
      </c>
      <c r="I17" s="13" t="s">
        <v>85</v>
      </c>
      <c r="J17" s="15">
        <v>7.4999999999999997E-3</v>
      </c>
      <c r="K17" s="15">
        <v>-5.9999999999999995E-4</v>
      </c>
      <c r="L17" s="16">
        <v>19288970</v>
      </c>
      <c r="M17" s="16">
        <v>107.7</v>
      </c>
      <c r="N17" s="16">
        <v>0</v>
      </c>
      <c r="O17" s="16">
        <v>20774.22</v>
      </c>
      <c r="P17" s="15">
        <v>1.4E-3</v>
      </c>
      <c r="Q17" s="15">
        <v>2.1999999999999999E-2</v>
      </c>
      <c r="R17" s="15">
        <v>6.1999999999999998E-3</v>
      </c>
      <c r="S17" s="13" t="s">
        <v>2</v>
      </c>
    </row>
    <row r="18" spans="1:19" x14ac:dyDescent="0.2">
      <c r="A18" s="13" t="s">
        <v>2</v>
      </c>
      <c r="B18" s="13" t="s">
        <v>130</v>
      </c>
      <c r="C18" s="14">
        <v>1124056</v>
      </c>
      <c r="D18" s="13" t="s">
        <v>124</v>
      </c>
      <c r="E18" s="13" t="s">
        <v>125</v>
      </c>
      <c r="F18" s="13" t="s">
        <v>126</v>
      </c>
      <c r="G18" s="13" t="s">
        <v>2</v>
      </c>
      <c r="H18" s="16">
        <v>2.42</v>
      </c>
      <c r="I18" s="13" t="s">
        <v>85</v>
      </c>
      <c r="J18" s="15">
        <v>2.75E-2</v>
      </c>
      <c r="K18" s="15">
        <v>1.2999999999999999E-3</v>
      </c>
      <c r="L18" s="16">
        <v>21958562</v>
      </c>
      <c r="M18" s="16">
        <v>111.99</v>
      </c>
      <c r="N18" s="16">
        <v>0</v>
      </c>
      <c r="O18" s="16">
        <v>24591.39</v>
      </c>
      <c r="P18" s="15">
        <v>1.2999999999999999E-3</v>
      </c>
      <c r="Q18" s="15">
        <v>2.6100000000000002E-2</v>
      </c>
      <c r="R18" s="15">
        <v>7.3000000000000001E-3</v>
      </c>
      <c r="S18" s="13" t="s">
        <v>2</v>
      </c>
    </row>
    <row r="19" spans="1:19" x14ac:dyDescent="0.2">
      <c r="A19" s="13" t="s">
        <v>2</v>
      </c>
      <c r="B19" s="13" t="s">
        <v>131</v>
      </c>
      <c r="C19" s="14">
        <v>9590332</v>
      </c>
      <c r="D19" s="13" t="s">
        <v>124</v>
      </c>
      <c r="E19" s="13" t="s">
        <v>125</v>
      </c>
      <c r="F19" s="13" t="s">
        <v>126</v>
      </c>
      <c r="G19" s="13" t="s">
        <v>2</v>
      </c>
      <c r="H19" s="16">
        <v>1.29</v>
      </c>
      <c r="I19" s="13" t="s">
        <v>85</v>
      </c>
      <c r="J19" s="15">
        <v>0.04</v>
      </c>
      <c r="K19" s="15">
        <v>9.2999999999999992E-3</v>
      </c>
      <c r="L19" s="16">
        <v>37738210</v>
      </c>
      <c r="M19" s="16">
        <v>139.44999999999999</v>
      </c>
      <c r="N19" s="16">
        <v>0</v>
      </c>
      <c r="O19" s="16">
        <v>52625.93</v>
      </c>
      <c r="P19" s="15">
        <v>2.3999999999999998E-3</v>
      </c>
      <c r="Q19" s="15">
        <v>5.5800000000000002E-2</v>
      </c>
      <c r="R19" s="15">
        <v>1.5699999999999999E-2</v>
      </c>
      <c r="S19" s="13" t="s">
        <v>2</v>
      </c>
    </row>
    <row r="20" spans="1:19" x14ac:dyDescent="0.2">
      <c r="A20" s="13" t="s">
        <v>2</v>
      </c>
      <c r="B20" s="13" t="s">
        <v>132</v>
      </c>
      <c r="C20" s="14">
        <v>9590431</v>
      </c>
      <c r="D20" s="13" t="s">
        <v>124</v>
      </c>
      <c r="E20" s="13" t="s">
        <v>125</v>
      </c>
      <c r="F20" s="13" t="s">
        <v>126</v>
      </c>
      <c r="G20" s="13" t="s">
        <v>2</v>
      </c>
      <c r="H20" s="16">
        <v>4</v>
      </c>
      <c r="I20" s="13" t="s">
        <v>85</v>
      </c>
      <c r="J20" s="15">
        <v>0.04</v>
      </c>
      <c r="K20" s="15">
        <v>-8.9999999999999998E-4</v>
      </c>
      <c r="L20" s="16">
        <v>59296201</v>
      </c>
      <c r="M20" s="16">
        <v>149</v>
      </c>
      <c r="N20" s="16">
        <v>0</v>
      </c>
      <c r="O20" s="16">
        <v>88351.34</v>
      </c>
      <c r="P20" s="15">
        <v>5.1000000000000004E-3</v>
      </c>
      <c r="Q20" s="15">
        <v>9.3700000000000006E-2</v>
      </c>
      <c r="R20" s="15">
        <v>2.63E-2</v>
      </c>
      <c r="S20" s="13" t="s">
        <v>2</v>
      </c>
    </row>
    <row r="21" spans="1:19" x14ac:dyDescent="0.2">
      <c r="A21" s="13" t="s">
        <v>2</v>
      </c>
      <c r="B21" s="13" t="s">
        <v>133</v>
      </c>
      <c r="C21" s="14">
        <v>1120583</v>
      </c>
      <c r="D21" s="13" t="s">
        <v>124</v>
      </c>
      <c r="E21" s="13" t="s">
        <v>125</v>
      </c>
      <c r="F21" s="13" t="s">
        <v>126</v>
      </c>
      <c r="G21" s="13" t="s">
        <v>2</v>
      </c>
      <c r="H21" s="16">
        <v>17.34</v>
      </c>
      <c r="I21" s="13" t="s">
        <v>85</v>
      </c>
      <c r="J21" s="15">
        <v>2.75E-2</v>
      </c>
      <c r="K21" s="15">
        <v>3.0000000000000001E-3</v>
      </c>
      <c r="L21" s="16">
        <v>1199000</v>
      </c>
      <c r="M21" s="16">
        <v>163.28</v>
      </c>
      <c r="N21" s="16">
        <v>0</v>
      </c>
      <c r="O21" s="16">
        <v>1957.73</v>
      </c>
      <c r="P21" s="15">
        <v>1E-4</v>
      </c>
      <c r="Q21" s="15">
        <v>2.0999999999999999E-3</v>
      </c>
      <c r="R21" s="15">
        <v>5.9999999999999995E-4</v>
      </c>
      <c r="S21" s="13" t="s">
        <v>2</v>
      </c>
    </row>
    <row r="22" spans="1:19" x14ac:dyDescent="0.2">
      <c r="A22" s="13" t="s">
        <v>2</v>
      </c>
      <c r="B22" s="13" t="s">
        <v>134</v>
      </c>
      <c r="C22" s="14">
        <v>1097708</v>
      </c>
      <c r="D22" s="13" t="s">
        <v>124</v>
      </c>
      <c r="E22" s="13" t="s">
        <v>125</v>
      </c>
      <c r="F22" s="13" t="s">
        <v>126</v>
      </c>
      <c r="G22" s="13" t="s">
        <v>2</v>
      </c>
      <c r="H22" s="16">
        <v>12.9</v>
      </c>
      <c r="I22" s="13" t="s">
        <v>85</v>
      </c>
      <c r="J22" s="15">
        <v>0.04</v>
      </c>
      <c r="K22" s="15">
        <v>1.4E-3</v>
      </c>
      <c r="L22" s="16">
        <v>19589781</v>
      </c>
      <c r="M22" s="16">
        <v>196.5</v>
      </c>
      <c r="N22" s="16">
        <v>0</v>
      </c>
      <c r="O22" s="16">
        <v>38493.919999999998</v>
      </c>
      <c r="P22" s="15">
        <v>1.1999999999999999E-3</v>
      </c>
      <c r="Q22" s="15">
        <v>4.0800000000000003E-2</v>
      </c>
      <c r="R22" s="15">
        <v>1.15E-2</v>
      </c>
      <c r="S22" s="13" t="s">
        <v>2</v>
      </c>
    </row>
    <row r="23" spans="1:19" x14ac:dyDescent="0.2">
      <c r="A23" s="13" t="s">
        <v>2</v>
      </c>
      <c r="B23" s="13" t="s">
        <v>135</v>
      </c>
      <c r="C23" s="14">
        <v>1128081</v>
      </c>
      <c r="D23" s="13" t="s">
        <v>124</v>
      </c>
      <c r="E23" s="13" t="s">
        <v>125</v>
      </c>
      <c r="F23" s="13" t="s">
        <v>126</v>
      </c>
      <c r="G23" s="13" t="s">
        <v>2</v>
      </c>
      <c r="H23" s="16">
        <v>3.4</v>
      </c>
      <c r="I23" s="13" t="s">
        <v>85</v>
      </c>
      <c r="J23" s="15">
        <v>1.7500000000000002E-2</v>
      </c>
      <c r="K23" s="15">
        <v>5.9999999999999995E-4</v>
      </c>
      <c r="L23" s="16">
        <v>57317754</v>
      </c>
      <c r="M23" s="16">
        <v>108.8</v>
      </c>
      <c r="N23" s="16">
        <v>0</v>
      </c>
      <c r="O23" s="16">
        <v>62361.72</v>
      </c>
      <c r="P23" s="15">
        <v>3.3999999999999998E-3</v>
      </c>
      <c r="Q23" s="15">
        <v>6.6100000000000006E-2</v>
      </c>
      <c r="R23" s="15">
        <v>1.8599999999999998E-2</v>
      </c>
      <c r="S23" s="13" t="s">
        <v>2</v>
      </c>
    </row>
    <row r="24" spans="1:19" x14ac:dyDescent="0.2">
      <c r="A24" s="3" t="s">
        <v>2</v>
      </c>
      <c r="B24" s="3" t="s">
        <v>136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12">
        <v>6.37</v>
      </c>
      <c r="I24" s="3" t="s">
        <v>2</v>
      </c>
      <c r="J24" s="11">
        <v>3.7900000000000003E-2</v>
      </c>
      <c r="K24" s="11">
        <v>8.6E-3</v>
      </c>
      <c r="L24" s="12">
        <v>461689748</v>
      </c>
      <c r="M24" s="3" t="s">
        <v>2</v>
      </c>
      <c r="N24" s="12">
        <v>0</v>
      </c>
      <c r="O24" s="12">
        <v>545762.96</v>
      </c>
      <c r="P24" s="3" t="s">
        <v>2</v>
      </c>
      <c r="Q24" s="11">
        <v>0.57879999999999998</v>
      </c>
      <c r="R24" s="11">
        <v>0.16250000000000001</v>
      </c>
      <c r="S24" s="3" t="s">
        <v>2</v>
      </c>
    </row>
    <row r="25" spans="1:19" x14ac:dyDescent="0.2">
      <c r="A25" s="13" t="s">
        <v>2</v>
      </c>
      <c r="B25" s="13" t="s">
        <v>137</v>
      </c>
      <c r="C25" s="14">
        <v>1150879</v>
      </c>
      <c r="D25" s="13" t="s">
        <v>124</v>
      </c>
      <c r="E25" s="13" t="s">
        <v>125</v>
      </c>
      <c r="F25" s="13" t="s">
        <v>126</v>
      </c>
      <c r="G25" s="13" t="s">
        <v>2</v>
      </c>
      <c r="H25" s="16">
        <v>7.79</v>
      </c>
      <c r="I25" s="13" t="s">
        <v>85</v>
      </c>
      <c r="J25" s="15">
        <v>2.2499999999999999E-2</v>
      </c>
      <c r="K25" s="15">
        <v>1.01E-2</v>
      </c>
      <c r="L25" s="16">
        <v>23746809</v>
      </c>
      <c r="M25" s="16">
        <v>111.19</v>
      </c>
      <c r="N25" s="16">
        <v>0</v>
      </c>
      <c r="O25" s="16">
        <v>26404.080000000002</v>
      </c>
      <c r="P25" s="15">
        <v>1.5E-3</v>
      </c>
      <c r="Q25" s="15">
        <v>2.8000000000000001E-2</v>
      </c>
      <c r="R25" s="15">
        <v>7.9000000000000008E-3</v>
      </c>
      <c r="S25" s="13" t="s">
        <v>2</v>
      </c>
    </row>
    <row r="26" spans="1:19" x14ac:dyDescent="0.2">
      <c r="A26" s="13" t="s">
        <v>2</v>
      </c>
      <c r="B26" s="13" t="s">
        <v>138</v>
      </c>
      <c r="C26" s="14">
        <v>1140193</v>
      </c>
      <c r="D26" s="13" t="s">
        <v>124</v>
      </c>
      <c r="E26" s="13" t="s">
        <v>125</v>
      </c>
      <c r="F26" s="13" t="s">
        <v>126</v>
      </c>
      <c r="G26" s="13" t="s">
        <v>2</v>
      </c>
      <c r="H26" s="16">
        <v>18.809999999999999</v>
      </c>
      <c r="I26" s="13" t="s">
        <v>85</v>
      </c>
      <c r="J26" s="15">
        <v>3.7499999999999999E-2</v>
      </c>
      <c r="K26" s="15">
        <v>2.1299999999999999E-2</v>
      </c>
      <c r="L26" s="16">
        <v>40435110</v>
      </c>
      <c r="M26" s="16">
        <v>132.96</v>
      </c>
      <c r="N26" s="16">
        <v>0</v>
      </c>
      <c r="O26" s="16">
        <v>53762.52</v>
      </c>
      <c r="P26" s="15">
        <v>2.5000000000000001E-3</v>
      </c>
      <c r="Q26" s="15">
        <v>5.7000000000000002E-2</v>
      </c>
      <c r="R26" s="15">
        <v>1.6E-2</v>
      </c>
      <c r="S26" s="13" t="s">
        <v>2</v>
      </c>
    </row>
    <row r="27" spans="1:19" x14ac:dyDescent="0.2">
      <c r="A27" s="13" t="s">
        <v>2</v>
      </c>
      <c r="B27" s="13" t="s">
        <v>139</v>
      </c>
      <c r="C27" s="14">
        <v>1160985</v>
      </c>
      <c r="D27" s="13" t="s">
        <v>124</v>
      </c>
      <c r="E27" s="13" t="s">
        <v>125</v>
      </c>
      <c r="F27" s="13" t="s">
        <v>126</v>
      </c>
      <c r="G27" s="13" t="s">
        <v>2</v>
      </c>
      <c r="H27" s="16">
        <v>9.57</v>
      </c>
      <c r="I27" s="13" t="s">
        <v>85</v>
      </c>
      <c r="J27" s="15">
        <v>0.01</v>
      </c>
      <c r="K27" s="15">
        <v>1.0699999999999999E-2</v>
      </c>
      <c r="L27" s="16">
        <v>5560379</v>
      </c>
      <c r="M27" s="16">
        <v>99.3</v>
      </c>
      <c r="N27" s="16">
        <v>0</v>
      </c>
      <c r="O27" s="16">
        <v>5521.46</v>
      </c>
      <c r="P27" s="15">
        <v>1E-3</v>
      </c>
      <c r="Q27" s="15">
        <v>5.8999999999999999E-3</v>
      </c>
      <c r="R27" s="15">
        <v>1.6000000000000001E-3</v>
      </c>
      <c r="S27" s="13" t="s">
        <v>2</v>
      </c>
    </row>
    <row r="28" spans="1:19" x14ac:dyDescent="0.2">
      <c r="A28" s="13" t="s">
        <v>2</v>
      </c>
      <c r="B28" s="13" t="s">
        <v>140</v>
      </c>
      <c r="C28" s="14">
        <v>1142223</v>
      </c>
      <c r="D28" s="13" t="s">
        <v>124</v>
      </c>
      <c r="E28" s="13" t="s">
        <v>125</v>
      </c>
      <c r="F28" s="13" t="s">
        <v>126</v>
      </c>
      <c r="G28" s="13" t="s">
        <v>2</v>
      </c>
      <c r="H28" s="16">
        <v>0.84</v>
      </c>
      <c r="I28" s="13" t="s">
        <v>85</v>
      </c>
      <c r="J28" s="15">
        <v>5.0000000000000001E-3</v>
      </c>
      <c r="K28" s="15">
        <v>2.3999999999999998E-3</v>
      </c>
      <c r="L28" s="16">
        <v>90721867</v>
      </c>
      <c r="M28" s="16">
        <v>100.3</v>
      </c>
      <c r="N28" s="16">
        <v>0</v>
      </c>
      <c r="O28" s="16">
        <v>90994.03</v>
      </c>
      <c r="P28" s="15">
        <v>5.7999999999999996E-3</v>
      </c>
      <c r="Q28" s="15">
        <v>9.6500000000000002E-2</v>
      </c>
      <c r="R28" s="15">
        <v>2.7099999999999999E-2</v>
      </c>
      <c r="S28" s="13" t="s">
        <v>2</v>
      </c>
    </row>
    <row r="29" spans="1:19" x14ac:dyDescent="0.2">
      <c r="A29" s="13" t="s">
        <v>2</v>
      </c>
      <c r="B29" s="13" t="s">
        <v>141</v>
      </c>
      <c r="C29" s="14">
        <v>1158104</v>
      </c>
      <c r="D29" s="13" t="s">
        <v>124</v>
      </c>
      <c r="E29" s="13" t="s">
        <v>125</v>
      </c>
      <c r="F29" s="13" t="s">
        <v>126</v>
      </c>
      <c r="G29" s="13" t="s">
        <v>2</v>
      </c>
      <c r="H29" s="16">
        <v>2.31</v>
      </c>
      <c r="I29" s="13" t="s">
        <v>85</v>
      </c>
      <c r="J29" s="15">
        <v>7.4999999999999997E-3</v>
      </c>
      <c r="K29" s="15">
        <v>4.1000000000000003E-3</v>
      </c>
      <c r="L29" s="16">
        <v>12207244</v>
      </c>
      <c r="M29" s="16">
        <v>101.3</v>
      </c>
      <c r="N29" s="16">
        <v>0</v>
      </c>
      <c r="O29" s="16">
        <v>12365.94</v>
      </c>
      <c r="P29" s="15">
        <v>1.1000000000000001E-3</v>
      </c>
      <c r="Q29" s="15">
        <v>1.3100000000000001E-2</v>
      </c>
      <c r="R29" s="15">
        <v>3.7000000000000002E-3</v>
      </c>
      <c r="S29" s="13" t="s">
        <v>2</v>
      </c>
    </row>
    <row r="30" spans="1:19" x14ac:dyDescent="0.2">
      <c r="A30" s="13" t="s">
        <v>2</v>
      </c>
      <c r="B30" s="13" t="s">
        <v>142</v>
      </c>
      <c r="C30" s="14">
        <v>1138130</v>
      </c>
      <c r="D30" s="13" t="s">
        <v>124</v>
      </c>
      <c r="E30" s="13" t="s">
        <v>125</v>
      </c>
      <c r="F30" s="13" t="s">
        <v>126</v>
      </c>
      <c r="G30" s="13" t="s">
        <v>2</v>
      </c>
      <c r="H30" s="16">
        <v>1.07</v>
      </c>
      <c r="I30" s="13" t="s">
        <v>85</v>
      </c>
      <c r="J30" s="15">
        <v>0.01</v>
      </c>
      <c r="K30" s="15">
        <v>2.5000000000000001E-3</v>
      </c>
      <c r="L30" s="16">
        <v>11070951</v>
      </c>
      <c r="M30" s="16">
        <v>101.73</v>
      </c>
      <c r="N30" s="16">
        <v>0</v>
      </c>
      <c r="O30" s="16">
        <v>11262.48</v>
      </c>
      <c r="P30" s="15">
        <v>6.9999999999999999E-4</v>
      </c>
      <c r="Q30" s="15">
        <v>1.1900000000000001E-2</v>
      </c>
      <c r="R30" s="15">
        <v>3.3E-3</v>
      </c>
      <c r="S30" s="13" t="s">
        <v>2</v>
      </c>
    </row>
    <row r="31" spans="1:19" x14ac:dyDescent="0.2">
      <c r="A31" s="13" t="s">
        <v>2</v>
      </c>
      <c r="B31" s="13" t="s">
        <v>143</v>
      </c>
      <c r="C31" s="14">
        <v>1141225</v>
      </c>
      <c r="D31" s="13" t="s">
        <v>124</v>
      </c>
      <c r="E31" s="13" t="s">
        <v>125</v>
      </c>
      <c r="F31" s="13" t="s">
        <v>126</v>
      </c>
      <c r="G31" s="13" t="s">
        <v>2</v>
      </c>
      <c r="H31" s="16">
        <v>2.63</v>
      </c>
      <c r="I31" s="13" t="s">
        <v>85</v>
      </c>
      <c r="J31" s="15">
        <v>1.2500000000000001E-2</v>
      </c>
      <c r="K31" s="15">
        <v>4.4000000000000003E-3</v>
      </c>
      <c r="L31" s="16">
        <v>11359835</v>
      </c>
      <c r="M31" s="16">
        <v>102.56</v>
      </c>
      <c r="N31" s="16">
        <v>0</v>
      </c>
      <c r="O31" s="16">
        <v>11650.65</v>
      </c>
      <c r="P31" s="15">
        <v>1E-3</v>
      </c>
      <c r="Q31" s="15">
        <v>1.24E-2</v>
      </c>
      <c r="R31" s="15">
        <v>3.5000000000000001E-3</v>
      </c>
      <c r="S31" s="13" t="s">
        <v>2</v>
      </c>
    </row>
    <row r="32" spans="1:19" x14ac:dyDescent="0.2">
      <c r="A32" s="13" t="s">
        <v>2</v>
      </c>
      <c r="B32" s="13" t="s">
        <v>144</v>
      </c>
      <c r="C32" s="14">
        <v>1139344</v>
      </c>
      <c r="D32" s="13" t="s">
        <v>124</v>
      </c>
      <c r="E32" s="13" t="s">
        <v>125</v>
      </c>
      <c r="F32" s="13" t="s">
        <v>126</v>
      </c>
      <c r="G32" s="13" t="s">
        <v>2</v>
      </c>
      <c r="H32" s="16">
        <v>6.62</v>
      </c>
      <c r="I32" s="13" t="s">
        <v>85</v>
      </c>
      <c r="J32" s="15">
        <v>0.02</v>
      </c>
      <c r="K32" s="15">
        <v>8.8999999999999999E-3</v>
      </c>
      <c r="L32" s="16">
        <v>2830500</v>
      </c>
      <c r="M32" s="16">
        <v>107.5</v>
      </c>
      <c r="N32" s="16">
        <v>0</v>
      </c>
      <c r="O32" s="16">
        <v>3042.79</v>
      </c>
      <c r="P32" s="15">
        <v>2.0000000000000001E-4</v>
      </c>
      <c r="Q32" s="15">
        <v>3.2000000000000002E-3</v>
      </c>
      <c r="R32" s="15">
        <v>8.9999999999999998E-4</v>
      </c>
      <c r="S32" s="13" t="s">
        <v>2</v>
      </c>
    </row>
    <row r="33" spans="1:19" x14ac:dyDescent="0.2">
      <c r="A33" s="13" t="s">
        <v>2</v>
      </c>
      <c r="B33" s="13" t="s">
        <v>145</v>
      </c>
      <c r="C33" s="14">
        <v>1123272</v>
      </c>
      <c r="D33" s="13" t="s">
        <v>124</v>
      </c>
      <c r="E33" s="13" t="s">
        <v>125</v>
      </c>
      <c r="F33" s="13" t="s">
        <v>126</v>
      </c>
      <c r="G33" s="13" t="s">
        <v>2</v>
      </c>
      <c r="H33" s="16">
        <v>1.79</v>
      </c>
      <c r="I33" s="13" t="s">
        <v>85</v>
      </c>
      <c r="J33" s="15">
        <v>5.5E-2</v>
      </c>
      <c r="K33" s="15">
        <v>3.5999999999999999E-3</v>
      </c>
      <c r="L33" s="16">
        <v>132353112</v>
      </c>
      <c r="M33" s="16">
        <v>110.31</v>
      </c>
      <c r="N33" s="16">
        <v>0</v>
      </c>
      <c r="O33" s="16">
        <v>145998.72</v>
      </c>
      <c r="P33" s="15">
        <v>7.4999999999999997E-3</v>
      </c>
      <c r="Q33" s="15">
        <v>0.15479999999999999</v>
      </c>
      <c r="R33" s="15">
        <v>4.3499999999999997E-2</v>
      </c>
      <c r="S33" s="13" t="s">
        <v>2</v>
      </c>
    </row>
    <row r="34" spans="1:19" x14ac:dyDescent="0.2">
      <c r="A34" s="13" t="s">
        <v>2</v>
      </c>
      <c r="B34" s="13" t="s">
        <v>146</v>
      </c>
      <c r="C34" s="14">
        <v>1130848</v>
      </c>
      <c r="D34" s="13" t="s">
        <v>124</v>
      </c>
      <c r="E34" s="13" t="s">
        <v>125</v>
      </c>
      <c r="F34" s="13" t="s">
        <v>126</v>
      </c>
      <c r="G34" s="13" t="s">
        <v>2</v>
      </c>
      <c r="H34" s="16">
        <v>3.8</v>
      </c>
      <c r="I34" s="13" t="s">
        <v>85</v>
      </c>
      <c r="J34" s="15">
        <v>3.7499999999999999E-2</v>
      </c>
      <c r="K34" s="15">
        <v>5.4999999999999997E-3</v>
      </c>
      <c r="L34" s="16">
        <v>9240892</v>
      </c>
      <c r="M34" s="16">
        <v>112.64</v>
      </c>
      <c r="N34" s="16">
        <v>0</v>
      </c>
      <c r="O34" s="16">
        <v>10408.94</v>
      </c>
      <c r="P34" s="15">
        <v>5.9999999999999995E-4</v>
      </c>
      <c r="Q34" s="15">
        <v>1.0999999999999999E-2</v>
      </c>
      <c r="R34" s="15">
        <v>3.0999999999999999E-3</v>
      </c>
      <c r="S34" s="13" t="s">
        <v>2</v>
      </c>
    </row>
    <row r="35" spans="1:19" x14ac:dyDescent="0.2">
      <c r="A35" s="13" t="s">
        <v>2</v>
      </c>
      <c r="B35" s="13" t="s">
        <v>147</v>
      </c>
      <c r="C35" s="14">
        <v>1099456</v>
      </c>
      <c r="D35" s="13" t="s">
        <v>124</v>
      </c>
      <c r="E35" s="13" t="s">
        <v>125</v>
      </c>
      <c r="F35" s="13" t="s">
        <v>126</v>
      </c>
      <c r="G35" s="13" t="s">
        <v>2</v>
      </c>
      <c r="H35" s="16">
        <v>5.64</v>
      </c>
      <c r="I35" s="13" t="s">
        <v>85</v>
      </c>
      <c r="J35" s="15">
        <v>6.25E-2</v>
      </c>
      <c r="K35" s="15">
        <v>8.3000000000000001E-3</v>
      </c>
      <c r="L35" s="16">
        <v>41258351</v>
      </c>
      <c r="M35" s="16">
        <v>137.18</v>
      </c>
      <c r="N35" s="16">
        <v>0</v>
      </c>
      <c r="O35" s="16">
        <v>56598.21</v>
      </c>
      <c r="P35" s="15">
        <v>2.5000000000000001E-3</v>
      </c>
      <c r="Q35" s="15">
        <v>0.06</v>
      </c>
      <c r="R35" s="15">
        <v>1.6799999999999999E-2</v>
      </c>
      <c r="S35" s="13" t="s">
        <v>2</v>
      </c>
    </row>
    <row r="36" spans="1:19" x14ac:dyDescent="0.2">
      <c r="A36" s="13" t="s">
        <v>2</v>
      </c>
      <c r="B36" s="13" t="s">
        <v>148</v>
      </c>
      <c r="C36" s="14">
        <v>1125400</v>
      </c>
      <c r="D36" s="13" t="s">
        <v>124</v>
      </c>
      <c r="E36" s="13" t="s">
        <v>125</v>
      </c>
      <c r="F36" s="13" t="s">
        <v>126</v>
      </c>
      <c r="G36" s="13" t="s">
        <v>2</v>
      </c>
      <c r="H36" s="16">
        <v>15.12</v>
      </c>
      <c r="I36" s="13" t="s">
        <v>85</v>
      </c>
      <c r="J36" s="15">
        <v>5.5E-2</v>
      </c>
      <c r="K36" s="15">
        <v>1.89E-2</v>
      </c>
      <c r="L36" s="16">
        <v>56595389</v>
      </c>
      <c r="M36" s="16">
        <v>165.1</v>
      </c>
      <c r="N36" s="16">
        <v>0</v>
      </c>
      <c r="O36" s="16">
        <v>93438.99</v>
      </c>
      <c r="P36" s="15">
        <v>3.0999999999999999E-3</v>
      </c>
      <c r="Q36" s="15">
        <v>9.9099999999999994E-2</v>
      </c>
      <c r="R36" s="15">
        <v>2.7799999999999998E-2</v>
      </c>
      <c r="S36" s="13" t="s">
        <v>2</v>
      </c>
    </row>
    <row r="37" spans="1:19" x14ac:dyDescent="0.2">
      <c r="A37" s="13" t="s">
        <v>2</v>
      </c>
      <c r="B37" s="13" t="s">
        <v>149</v>
      </c>
      <c r="C37" s="14">
        <v>1116193</v>
      </c>
      <c r="D37" s="13" t="s">
        <v>124</v>
      </c>
      <c r="E37" s="13" t="s">
        <v>125</v>
      </c>
      <c r="F37" s="13" t="s">
        <v>126</v>
      </c>
      <c r="G37" s="13" t="s">
        <v>2</v>
      </c>
      <c r="H37" s="16">
        <v>0.16</v>
      </c>
      <c r="I37" s="13" t="s">
        <v>85</v>
      </c>
      <c r="J37" s="15">
        <v>1.2999999999999999E-3</v>
      </c>
      <c r="K37" s="15">
        <v>8.0000000000000004E-4</v>
      </c>
      <c r="L37" s="16">
        <v>24309309</v>
      </c>
      <c r="M37" s="16">
        <v>100.02</v>
      </c>
      <c r="N37" s="16">
        <v>0</v>
      </c>
      <c r="O37" s="16">
        <v>24314.17</v>
      </c>
      <c r="P37" s="15">
        <v>1.8E-3</v>
      </c>
      <c r="Q37" s="15">
        <v>2.58E-2</v>
      </c>
      <c r="R37" s="15">
        <v>7.1999999999999998E-3</v>
      </c>
      <c r="S37" s="13" t="s">
        <v>2</v>
      </c>
    </row>
    <row r="38" spans="1:19" x14ac:dyDescent="0.2">
      <c r="A38" s="3" t="s">
        <v>2</v>
      </c>
      <c r="B38" s="3" t="s">
        <v>150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12">
        <v>0</v>
      </c>
      <c r="I38" s="3" t="s">
        <v>2</v>
      </c>
      <c r="J38" s="11">
        <v>0</v>
      </c>
      <c r="K38" s="11">
        <v>0</v>
      </c>
      <c r="L38" s="12">
        <v>0</v>
      </c>
      <c r="M38" s="3" t="s">
        <v>2</v>
      </c>
      <c r="N38" s="12">
        <v>0</v>
      </c>
      <c r="O38" s="12">
        <v>0</v>
      </c>
      <c r="P38" s="3" t="s">
        <v>2</v>
      </c>
      <c r="Q38" s="11">
        <v>0</v>
      </c>
      <c r="R38" s="11">
        <v>0</v>
      </c>
      <c r="S38" s="3" t="s">
        <v>2</v>
      </c>
    </row>
    <row r="39" spans="1:19" x14ac:dyDescent="0.2">
      <c r="A39" s="3" t="s">
        <v>2</v>
      </c>
      <c r="B39" s="3" t="s">
        <v>100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12">
        <v>0</v>
      </c>
      <c r="I39" s="3" t="s">
        <v>2</v>
      </c>
      <c r="J39" s="11">
        <v>0</v>
      </c>
      <c r="K39" s="11">
        <v>0</v>
      </c>
      <c r="L39" s="12">
        <v>0</v>
      </c>
      <c r="M39" s="3" t="s">
        <v>2</v>
      </c>
      <c r="N39" s="12">
        <v>0</v>
      </c>
      <c r="O39" s="12">
        <v>0</v>
      </c>
      <c r="P39" s="3" t="s">
        <v>2</v>
      </c>
      <c r="Q39" s="11">
        <v>0</v>
      </c>
      <c r="R39" s="11">
        <v>0</v>
      </c>
      <c r="S39" s="3" t="s">
        <v>2</v>
      </c>
    </row>
    <row r="40" spans="1:19" x14ac:dyDescent="0.2">
      <c r="A40" s="3" t="s">
        <v>2</v>
      </c>
      <c r="B40" s="3" t="s">
        <v>151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12">
        <v>0</v>
      </c>
      <c r="I40" s="3" t="s">
        <v>2</v>
      </c>
      <c r="J40" s="11">
        <v>0</v>
      </c>
      <c r="K40" s="11">
        <v>0</v>
      </c>
      <c r="L40" s="12">
        <v>0</v>
      </c>
      <c r="M40" s="3" t="s">
        <v>2</v>
      </c>
      <c r="N40" s="12">
        <v>0</v>
      </c>
      <c r="O40" s="12">
        <v>0</v>
      </c>
      <c r="P40" s="3" t="s">
        <v>2</v>
      </c>
      <c r="Q40" s="11">
        <v>0</v>
      </c>
      <c r="R40" s="11">
        <v>0</v>
      </c>
      <c r="S40" s="3" t="s">
        <v>2</v>
      </c>
    </row>
    <row r="41" spans="1:19" x14ac:dyDescent="0.2">
      <c r="A41" s="3" t="s">
        <v>2</v>
      </c>
      <c r="B41" s="3" t="s">
        <v>152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12">
        <v>0</v>
      </c>
      <c r="I41" s="3" t="s">
        <v>2</v>
      </c>
      <c r="J41" s="11">
        <v>0</v>
      </c>
      <c r="K41" s="11">
        <v>0</v>
      </c>
      <c r="L41" s="12">
        <v>0</v>
      </c>
      <c r="M41" s="3" t="s">
        <v>2</v>
      </c>
      <c r="N41" s="12">
        <v>0</v>
      </c>
      <c r="O41" s="12">
        <v>0</v>
      </c>
      <c r="P41" s="3" t="s">
        <v>2</v>
      </c>
      <c r="Q41" s="11">
        <v>0</v>
      </c>
      <c r="R41" s="11">
        <v>0</v>
      </c>
      <c r="S41" s="3" t="s">
        <v>2</v>
      </c>
    </row>
    <row r="42" spans="1:19" x14ac:dyDescent="0.2">
      <c r="A42" s="8" t="s">
        <v>2</v>
      </c>
      <c r="B42" s="8" t="s">
        <v>101</v>
      </c>
      <c r="C42" s="8" t="s">
        <v>2</v>
      </c>
      <c r="D42" s="8" t="s">
        <v>2</v>
      </c>
      <c r="E42" s="8" t="s">
        <v>2</v>
      </c>
      <c r="F42" s="8" t="s">
        <v>2</v>
      </c>
      <c r="G42" s="8" t="s">
        <v>2</v>
      </c>
      <c r="H42" s="8" t="s">
        <v>2</v>
      </c>
      <c r="I42" s="8" t="s">
        <v>2</v>
      </c>
      <c r="J42" s="8" t="s">
        <v>2</v>
      </c>
      <c r="K42" s="8" t="s">
        <v>2</v>
      </c>
      <c r="L42" s="8" t="s">
        <v>2</v>
      </c>
      <c r="M42" s="8" t="s">
        <v>2</v>
      </c>
      <c r="N42" s="8" t="s">
        <v>2</v>
      </c>
      <c r="O42" s="8" t="s">
        <v>2</v>
      </c>
      <c r="P42" s="8" t="s">
        <v>2</v>
      </c>
      <c r="Q42" s="8" t="s">
        <v>2</v>
      </c>
      <c r="R42" s="8" t="s">
        <v>2</v>
      </c>
      <c r="S42" s="8" t="s">
        <v>2</v>
      </c>
    </row>
    <row r="43" spans="1:19" x14ac:dyDescent="0.2">
      <c r="A43" s="8" t="s">
        <v>2</v>
      </c>
      <c r="B43" s="8" t="s">
        <v>153</v>
      </c>
      <c r="C43" s="8" t="s">
        <v>2</v>
      </c>
      <c r="D43" s="8" t="s">
        <v>2</v>
      </c>
      <c r="E43" s="8" t="s">
        <v>2</v>
      </c>
      <c r="F43" s="8" t="s">
        <v>2</v>
      </c>
      <c r="G43" s="8" t="s">
        <v>2</v>
      </c>
      <c r="H43" s="8" t="s">
        <v>2</v>
      </c>
      <c r="I43" s="8" t="s">
        <v>2</v>
      </c>
      <c r="J43" s="8" t="s">
        <v>2</v>
      </c>
      <c r="K43" s="8" t="s">
        <v>2</v>
      </c>
      <c r="L43" s="8" t="s">
        <v>2</v>
      </c>
      <c r="M43" s="8" t="s">
        <v>2</v>
      </c>
      <c r="N43" s="8" t="s">
        <v>2</v>
      </c>
      <c r="O43" s="8" t="s">
        <v>2</v>
      </c>
      <c r="P43" s="8" t="s">
        <v>2</v>
      </c>
      <c r="Q43" s="8" t="s">
        <v>2</v>
      </c>
      <c r="R43" s="8" t="s">
        <v>2</v>
      </c>
      <c r="S43" s="8" t="s">
        <v>2</v>
      </c>
    </row>
    <row r="44" spans="1:19" x14ac:dyDescent="0.2">
      <c r="A44" s="7" t="s">
        <v>57</v>
      </c>
      <c r="B44" s="7" t="s">
        <v>58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</cols>
  <sheetData>
    <row r="1" spans="1:16" x14ac:dyDescent="0.2">
      <c r="B1" s="7" t="s">
        <v>0</v>
      </c>
    </row>
    <row r="2" spans="1:16" x14ac:dyDescent="0.2">
      <c r="B2" s="7" t="s">
        <v>1</v>
      </c>
    </row>
    <row r="3" spans="1:16" x14ac:dyDescent="0.2">
      <c r="B3" s="7" t="s">
        <v>1</v>
      </c>
    </row>
    <row r="4" spans="1:16" x14ac:dyDescent="0.2">
      <c r="B4" s="7" t="s">
        <v>2</v>
      </c>
    </row>
    <row r="5" spans="1:16" x14ac:dyDescent="0.2">
      <c r="B5" s="7" t="s">
        <v>2</v>
      </c>
    </row>
    <row r="6" spans="1:16" x14ac:dyDescent="0.2">
      <c r="A6" s="1" t="s">
        <v>2</v>
      </c>
      <c r="B6" s="1" t="s">
        <v>1312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</row>
    <row r="7" spans="1:16" x14ac:dyDescent="0.2">
      <c r="A7" s="1" t="s">
        <v>2</v>
      </c>
      <c r="B7" s="1" t="s">
        <v>60</v>
      </c>
      <c r="C7" s="1" t="s">
        <v>61</v>
      </c>
      <c r="D7" s="1" t="s">
        <v>156</v>
      </c>
      <c r="E7" s="1" t="s">
        <v>63</v>
      </c>
      <c r="F7" s="1" t="s">
        <v>64</v>
      </c>
      <c r="G7" s="1" t="s">
        <v>105</v>
      </c>
      <c r="H7" s="1" t="s">
        <v>106</v>
      </c>
      <c r="I7" s="1" t="s">
        <v>65</v>
      </c>
      <c r="J7" s="1" t="s">
        <v>66</v>
      </c>
      <c r="K7" s="1" t="s">
        <v>1305</v>
      </c>
      <c r="L7" s="1" t="s">
        <v>107</v>
      </c>
      <c r="M7" s="1" t="s">
        <v>1306</v>
      </c>
      <c r="N7" s="1" t="s">
        <v>110</v>
      </c>
      <c r="O7" s="1" t="s">
        <v>69</v>
      </c>
      <c r="P7" s="1" t="s">
        <v>111</v>
      </c>
    </row>
    <row r="8" spans="1:16" x14ac:dyDescent="0.2">
      <c r="A8" s="1" t="s">
        <v>2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167</v>
      </c>
      <c r="H8" s="1" t="s">
        <v>112</v>
      </c>
      <c r="I8" s="1" t="s">
        <v>2</v>
      </c>
      <c r="J8" s="1" t="s">
        <v>7</v>
      </c>
      <c r="K8" s="1" t="s">
        <v>7</v>
      </c>
      <c r="L8" s="1" t="s">
        <v>168</v>
      </c>
      <c r="M8" s="1" t="s">
        <v>6</v>
      </c>
      <c r="N8" s="1" t="s">
        <v>7</v>
      </c>
      <c r="O8" s="1" t="s">
        <v>7</v>
      </c>
      <c r="P8" s="1" t="s">
        <v>7</v>
      </c>
    </row>
    <row r="9" spans="1:16" x14ac:dyDescent="0.2">
      <c r="A9" s="1" t="s">
        <v>2</v>
      </c>
      <c r="B9" s="1" t="s">
        <v>2</v>
      </c>
      <c r="C9" s="1" t="s">
        <v>8</v>
      </c>
      <c r="D9" s="1" t="s">
        <v>9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75</v>
      </c>
      <c r="J9" s="1" t="s">
        <v>76</v>
      </c>
      <c r="K9" s="1" t="s">
        <v>77</v>
      </c>
      <c r="L9" s="1" t="s">
        <v>78</v>
      </c>
      <c r="M9" s="1" t="s">
        <v>115</v>
      </c>
      <c r="N9" s="1" t="s">
        <v>116</v>
      </c>
      <c r="O9" s="1" t="s">
        <v>117</v>
      </c>
      <c r="P9" s="1" t="s">
        <v>118</v>
      </c>
    </row>
    <row r="10" spans="1:16" x14ac:dyDescent="0.2">
      <c r="A10" s="8" t="s">
        <v>2</v>
      </c>
      <c r="B10" s="8" t="s">
        <v>1313</v>
      </c>
      <c r="C10" s="8" t="s">
        <v>2</v>
      </c>
      <c r="D10" s="8" t="s">
        <v>2</v>
      </c>
      <c r="E10" s="8" t="s">
        <v>2</v>
      </c>
      <c r="F10" s="8" t="s">
        <v>2</v>
      </c>
      <c r="G10" s="8" t="s">
        <v>2</v>
      </c>
      <c r="H10" s="8" t="s">
        <v>2</v>
      </c>
      <c r="I10" s="8" t="s">
        <v>2</v>
      </c>
      <c r="J10" s="8" t="s">
        <v>2</v>
      </c>
      <c r="K10" s="8" t="s">
        <v>2</v>
      </c>
      <c r="L10" s="8" t="s">
        <v>2</v>
      </c>
      <c r="M10" s="8" t="s">
        <v>2</v>
      </c>
      <c r="N10" s="8" t="s">
        <v>2</v>
      </c>
      <c r="O10" s="8" t="s">
        <v>2</v>
      </c>
      <c r="P10" s="8" t="s">
        <v>2</v>
      </c>
    </row>
    <row r="11" spans="1:16" x14ac:dyDescent="0.2">
      <c r="A11" s="3" t="s">
        <v>2</v>
      </c>
      <c r="B11" s="3" t="s">
        <v>1311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</row>
    <row r="12" spans="1:16" x14ac:dyDescent="0.2">
      <c r="A12" s="3" t="s">
        <v>2</v>
      </c>
      <c r="B12" s="3" t="s">
        <v>161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</row>
    <row r="13" spans="1:16" x14ac:dyDescent="0.2">
      <c r="A13" s="3" t="s">
        <v>2</v>
      </c>
      <c r="B13" s="3" t="s">
        <v>136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</row>
    <row r="14" spans="1:16" x14ac:dyDescent="0.2">
      <c r="A14" s="3" t="s">
        <v>2</v>
      </c>
      <c r="B14" s="3" t="s">
        <v>1276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</row>
    <row r="15" spans="1:16" x14ac:dyDescent="0.2">
      <c r="A15" s="3" t="s">
        <v>2</v>
      </c>
      <c r="B15" s="3" t="s">
        <v>853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</row>
    <row r="16" spans="1:16" x14ac:dyDescent="0.2">
      <c r="A16" s="3" t="s">
        <v>2</v>
      </c>
      <c r="B16" s="3" t="s">
        <v>1308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</row>
    <row r="17" spans="1:16" x14ac:dyDescent="0.2">
      <c r="A17" s="3" t="s">
        <v>2</v>
      </c>
      <c r="B17" s="3" t="s">
        <v>164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</row>
    <row r="18" spans="1:16" x14ac:dyDescent="0.2">
      <c r="A18" s="3" t="s">
        <v>2</v>
      </c>
      <c r="B18" s="3" t="s">
        <v>163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</row>
    <row r="19" spans="1:16" x14ac:dyDescent="0.2">
      <c r="A19" s="7" t="s">
        <v>463</v>
      </c>
      <c r="B19" s="7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5" width="11" customWidth="1"/>
    <col min="6" max="6" width="12" customWidth="1"/>
    <col min="7" max="7" width="10" customWidth="1"/>
    <col min="8" max="8" width="7" customWidth="1"/>
    <col min="9" max="9" width="9" customWidth="1"/>
    <col min="10" max="10" width="13" customWidth="1"/>
    <col min="11" max="11" width="6" customWidth="1"/>
    <col min="12" max="12" width="10" customWidth="1"/>
    <col min="13" max="13" width="13" customWidth="1"/>
    <col min="14" max="14" width="15" customWidth="1"/>
    <col min="15" max="15" width="10" customWidth="1"/>
    <col min="16" max="16" width="8" customWidth="1"/>
    <col min="17" max="17" width="18" customWidth="1"/>
    <col min="18" max="18" width="10" customWidth="1"/>
    <col min="19" max="19" width="22" customWidth="1"/>
    <col min="20" max="20" width="24" customWidth="1"/>
    <col min="21" max="21" width="23" customWidth="1"/>
    <col min="22" max="22" width="2" customWidth="1"/>
  </cols>
  <sheetData>
    <row r="1" spans="1:22" x14ac:dyDescent="0.2">
      <c r="B1" s="7" t="s">
        <v>0</v>
      </c>
    </row>
    <row r="2" spans="1:22" x14ac:dyDescent="0.2">
      <c r="B2" s="7" t="s">
        <v>1</v>
      </c>
    </row>
    <row r="3" spans="1:22" x14ac:dyDescent="0.2">
      <c r="B3" s="7" t="s">
        <v>1</v>
      </c>
    </row>
    <row r="4" spans="1:22" x14ac:dyDescent="0.2">
      <c r="B4" s="7" t="s">
        <v>2</v>
      </c>
    </row>
    <row r="5" spans="1:22" x14ac:dyDescent="0.2">
      <c r="B5" s="7" t="s">
        <v>2</v>
      </c>
    </row>
    <row r="6" spans="1:22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  <c r="S6" s="1" t="s">
        <v>2</v>
      </c>
      <c r="T6" s="1" t="s">
        <v>2</v>
      </c>
      <c r="U6" s="1" t="s">
        <v>2</v>
      </c>
      <c r="V6" s="1" t="s">
        <v>2</v>
      </c>
    </row>
    <row r="7" spans="1:22" x14ac:dyDescent="0.2">
      <c r="A7" s="1" t="s">
        <v>2</v>
      </c>
      <c r="B7" s="1" t="s">
        <v>154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  <c r="S7" s="1" t="s">
        <v>2</v>
      </c>
      <c r="T7" s="1" t="s">
        <v>2</v>
      </c>
      <c r="U7" s="1" t="s">
        <v>2</v>
      </c>
      <c r="V7" s="1" t="s">
        <v>2</v>
      </c>
    </row>
    <row r="8" spans="1:22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155</v>
      </c>
      <c r="F8" s="1" t="s">
        <v>62</v>
      </c>
      <c r="G8" s="1" t="s">
        <v>156</v>
      </c>
      <c r="H8" s="1" t="s">
        <v>63</v>
      </c>
      <c r="I8" s="1" t="s">
        <v>64</v>
      </c>
      <c r="J8" s="1" t="s">
        <v>105</v>
      </c>
      <c r="K8" s="1" t="s">
        <v>106</v>
      </c>
      <c r="L8" s="1" t="s">
        <v>65</v>
      </c>
      <c r="M8" s="1" t="s">
        <v>66</v>
      </c>
      <c r="N8" s="1" t="s">
        <v>67</v>
      </c>
      <c r="O8" s="1" t="s">
        <v>107</v>
      </c>
      <c r="P8" s="1" t="s">
        <v>108</v>
      </c>
      <c r="Q8" s="1" t="s">
        <v>109</v>
      </c>
      <c r="R8" s="1" t="s">
        <v>68</v>
      </c>
      <c r="S8" s="1" t="s">
        <v>110</v>
      </c>
      <c r="T8" s="1" t="s">
        <v>69</v>
      </c>
      <c r="U8" s="1" t="s">
        <v>111</v>
      </c>
      <c r="V8" s="1" t="s">
        <v>2</v>
      </c>
    </row>
    <row r="9" spans="1:22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112</v>
      </c>
      <c r="L9" s="1" t="s">
        <v>2</v>
      </c>
      <c r="M9" s="1" t="s">
        <v>7</v>
      </c>
      <c r="N9" s="1" t="s">
        <v>7</v>
      </c>
      <c r="O9" s="1" t="s">
        <v>113</v>
      </c>
      <c r="P9" s="1" t="s">
        <v>114</v>
      </c>
      <c r="Q9" s="1" t="s">
        <v>6</v>
      </c>
      <c r="R9" s="1" t="s">
        <v>6</v>
      </c>
      <c r="S9" s="1" t="s">
        <v>7</v>
      </c>
      <c r="T9" s="1" t="s">
        <v>7</v>
      </c>
      <c r="U9" s="1" t="s">
        <v>7</v>
      </c>
      <c r="V9" s="1" t="s">
        <v>2</v>
      </c>
    </row>
    <row r="10" spans="1:22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120</v>
      </c>
      <c r="S10" s="1" t="s">
        <v>157</v>
      </c>
      <c r="T10" s="1" t="s">
        <v>158</v>
      </c>
      <c r="U10" s="1" t="s">
        <v>159</v>
      </c>
      <c r="V10" s="1" t="s">
        <v>2</v>
      </c>
    </row>
    <row r="11" spans="1:22" x14ac:dyDescent="0.2">
      <c r="A11" s="8" t="s">
        <v>2</v>
      </c>
      <c r="B11" s="8" t="s">
        <v>160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8" t="s">
        <v>2</v>
      </c>
      <c r="J11" s="8" t="s">
        <v>2</v>
      </c>
      <c r="K11" s="10">
        <v>0</v>
      </c>
      <c r="L11" s="8" t="s">
        <v>2</v>
      </c>
      <c r="M11" s="9">
        <v>0</v>
      </c>
      <c r="N11" s="9">
        <v>0</v>
      </c>
      <c r="O11" s="10">
        <v>0</v>
      </c>
      <c r="P11" s="8" t="s">
        <v>2</v>
      </c>
      <c r="Q11" s="10">
        <v>0</v>
      </c>
      <c r="R11" s="10">
        <v>0</v>
      </c>
      <c r="S11" s="8" t="s">
        <v>2</v>
      </c>
      <c r="T11" s="9">
        <v>0</v>
      </c>
      <c r="U11" s="9">
        <v>0</v>
      </c>
      <c r="V11" s="8" t="s">
        <v>2</v>
      </c>
    </row>
    <row r="12" spans="1:22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12">
        <v>0</v>
      </c>
      <c r="L12" s="3" t="s">
        <v>2</v>
      </c>
      <c r="M12" s="11">
        <v>0</v>
      </c>
      <c r="N12" s="11">
        <v>0</v>
      </c>
      <c r="O12" s="12">
        <v>0</v>
      </c>
      <c r="P12" s="3" t="s">
        <v>2</v>
      </c>
      <c r="Q12" s="12">
        <v>0</v>
      </c>
      <c r="R12" s="12">
        <v>0</v>
      </c>
      <c r="S12" s="3" t="s">
        <v>2</v>
      </c>
      <c r="T12" s="11">
        <v>0</v>
      </c>
      <c r="U12" s="11">
        <v>0</v>
      </c>
      <c r="V12" s="3" t="s">
        <v>2</v>
      </c>
    </row>
    <row r="13" spans="1:22" x14ac:dyDescent="0.2">
      <c r="A13" s="3" t="s">
        <v>2</v>
      </c>
      <c r="B13" s="3" t="s">
        <v>161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12">
        <v>0</v>
      </c>
      <c r="L13" s="3" t="s">
        <v>2</v>
      </c>
      <c r="M13" s="11">
        <v>0</v>
      </c>
      <c r="N13" s="11">
        <v>0</v>
      </c>
      <c r="O13" s="12">
        <v>0</v>
      </c>
      <c r="P13" s="3" t="s">
        <v>2</v>
      </c>
      <c r="Q13" s="12">
        <v>0</v>
      </c>
      <c r="R13" s="12">
        <v>0</v>
      </c>
      <c r="S13" s="3" t="s">
        <v>2</v>
      </c>
      <c r="T13" s="11">
        <v>0</v>
      </c>
      <c r="U13" s="11">
        <v>0</v>
      </c>
      <c r="V13" s="3" t="s">
        <v>2</v>
      </c>
    </row>
    <row r="14" spans="1:22" x14ac:dyDescent="0.2">
      <c r="A14" s="3" t="s">
        <v>2</v>
      </c>
      <c r="B14" s="3" t="s">
        <v>136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12">
        <v>0</v>
      </c>
      <c r="L14" s="3" t="s">
        <v>2</v>
      </c>
      <c r="M14" s="11">
        <v>0</v>
      </c>
      <c r="N14" s="11">
        <v>0</v>
      </c>
      <c r="O14" s="12">
        <v>0</v>
      </c>
      <c r="P14" s="3" t="s">
        <v>2</v>
      </c>
      <c r="Q14" s="12">
        <v>0</v>
      </c>
      <c r="R14" s="12">
        <v>0</v>
      </c>
      <c r="S14" s="3" t="s">
        <v>2</v>
      </c>
      <c r="T14" s="11">
        <v>0</v>
      </c>
      <c r="U14" s="11">
        <v>0</v>
      </c>
      <c r="V14" s="3" t="s">
        <v>2</v>
      </c>
    </row>
    <row r="15" spans="1:22" x14ac:dyDescent="0.2">
      <c r="A15" s="3" t="s">
        <v>2</v>
      </c>
      <c r="B15" s="3" t="s">
        <v>162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12">
        <v>0</v>
      </c>
      <c r="L15" s="3" t="s">
        <v>2</v>
      </c>
      <c r="M15" s="11">
        <v>0</v>
      </c>
      <c r="N15" s="11">
        <v>0</v>
      </c>
      <c r="O15" s="12">
        <v>0</v>
      </c>
      <c r="P15" s="3" t="s">
        <v>2</v>
      </c>
      <c r="Q15" s="12">
        <v>0</v>
      </c>
      <c r="R15" s="12">
        <v>0</v>
      </c>
      <c r="S15" s="3" t="s">
        <v>2</v>
      </c>
      <c r="T15" s="11">
        <v>0</v>
      </c>
      <c r="U15" s="11">
        <v>0</v>
      </c>
      <c r="V15" s="3" t="s">
        <v>2</v>
      </c>
    </row>
    <row r="16" spans="1:22" x14ac:dyDescent="0.2">
      <c r="A16" s="3" t="s">
        <v>2</v>
      </c>
      <c r="B16" s="3" t="s">
        <v>163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12">
        <v>0</v>
      </c>
      <c r="L16" s="3" t="s">
        <v>2</v>
      </c>
      <c r="M16" s="11">
        <v>0</v>
      </c>
      <c r="N16" s="11">
        <v>0</v>
      </c>
      <c r="O16" s="12">
        <v>0</v>
      </c>
      <c r="P16" s="3" t="s">
        <v>2</v>
      </c>
      <c r="Q16" s="12">
        <v>0</v>
      </c>
      <c r="R16" s="12">
        <v>0</v>
      </c>
      <c r="S16" s="3" t="s">
        <v>2</v>
      </c>
      <c r="T16" s="11">
        <v>0</v>
      </c>
      <c r="U16" s="11">
        <v>0</v>
      </c>
      <c r="V16" s="3" t="s">
        <v>2</v>
      </c>
    </row>
    <row r="17" spans="1:22" x14ac:dyDescent="0.2">
      <c r="A17" s="3" t="s">
        <v>2</v>
      </c>
      <c r="B17" s="3" t="s">
        <v>164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12">
        <v>0</v>
      </c>
      <c r="L17" s="3" t="s">
        <v>2</v>
      </c>
      <c r="M17" s="11">
        <v>0</v>
      </c>
      <c r="N17" s="11">
        <v>0</v>
      </c>
      <c r="O17" s="12">
        <v>0</v>
      </c>
      <c r="P17" s="3" t="s">
        <v>2</v>
      </c>
      <c r="Q17" s="12">
        <v>0</v>
      </c>
      <c r="R17" s="12">
        <v>0</v>
      </c>
      <c r="S17" s="3" t="s">
        <v>2</v>
      </c>
      <c r="T17" s="11">
        <v>0</v>
      </c>
      <c r="U17" s="11">
        <v>0</v>
      </c>
      <c r="V17" s="3" t="s">
        <v>2</v>
      </c>
    </row>
    <row r="18" spans="1:22" x14ac:dyDescent="0.2">
      <c r="A18" s="3" t="s">
        <v>2</v>
      </c>
      <c r="B18" s="3" t="s">
        <v>165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12">
        <v>0</v>
      </c>
      <c r="L18" s="3" t="s">
        <v>2</v>
      </c>
      <c r="M18" s="11">
        <v>0</v>
      </c>
      <c r="N18" s="11">
        <v>0</v>
      </c>
      <c r="O18" s="12">
        <v>0</v>
      </c>
      <c r="P18" s="3" t="s">
        <v>2</v>
      </c>
      <c r="Q18" s="12">
        <v>0</v>
      </c>
      <c r="R18" s="12">
        <v>0</v>
      </c>
      <c r="S18" s="3" t="s">
        <v>2</v>
      </c>
      <c r="T18" s="11">
        <v>0</v>
      </c>
      <c r="U18" s="11">
        <v>0</v>
      </c>
      <c r="V18" s="3" t="s">
        <v>2</v>
      </c>
    </row>
    <row r="19" spans="1:22" x14ac:dyDescent="0.2">
      <c r="A19" s="8" t="s">
        <v>2</v>
      </c>
      <c r="B19" s="8" t="s">
        <v>101</v>
      </c>
      <c r="C19" s="8" t="s">
        <v>2</v>
      </c>
      <c r="D19" s="8" t="s">
        <v>2</v>
      </c>
      <c r="E19" s="8" t="s">
        <v>2</v>
      </c>
      <c r="F19" s="8" t="s">
        <v>2</v>
      </c>
      <c r="G19" s="8" t="s">
        <v>2</v>
      </c>
      <c r="H19" s="8" t="s">
        <v>2</v>
      </c>
      <c r="I19" s="8" t="s">
        <v>2</v>
      </c>
      <c r="J19" s="8" t="s">
        <v>2</v>
      </c>
      <c r="K19" s="8" t="s">
        <v>2</v>
      </c>
      <c r="L19" s="8" t="s">
        <v>2</v>
      </c>
      <c r="M19" s="8" t="s">
        <v>2</v>
      </c>
      <c r="N19" s="8" t="s">
        <v>2</v>
      </c>
      <c r="O19" s="8" t="s">
        <v>2</v>
      </c>
      <c r="P19" s="8" t="s">
        <v>2</v>
      </c>
      <c r="Q19" s="8" t="s">
        <v>2</v>
      </c>
      <c r="R19" s="8" t="s">
        <v>2</v>
      </c>
      <c r="S19" s="8" t="s">
        <v>2</v>
      </c>
      <c r="T19" s="8" t="s">
        <v>2</v>
      </c>
      <c r="U19" s="8" t="s">
        <v>2</v>
      </c>
      <c r="V19" s="8" t="s">
        <v>2</v>
      </c>
    </row>
    <row r="20" spans="1:22" x14ac:dyDescent="0.2">
      <c r="A20" s="8" t="s">
        <v>2</v>
      </c>
      <c r="B20" s="8" t="s">
        <v>153</v>
      </c>
      <c r="C20" s="8" t="s">
        <v>2</v>
      </c>
      <c r="D20" s="8" t="s">
        <v>2</v>
      </c>
      <c r="E20" s="8" t="s">
        <v>2</v>
      </c>
      <c r="F20" s="8" t="s">
        <v>2</v>
      </c>
      <c r="G20" s="8" t="s">
        <v>2</v>
      </c>
      <c r="H20" s="8" t="s">
        <v>2</v>
      </c>
      <c r="I20" s="8" t="s">
        <v>2</v>
      </c>
      <c r="J20" s="8" t="s">
        <v>2</v>
      </c>
      <c r="K20" s="8" t="s">
        <v>2</v>
      </c>
      <c r="L20" s="8" t="s">
        <v>2</v>
      </c>
      <c r="M20" s="8" t="s">
        <v>2</v>
      </c>
      <c r="N20" s="8" t="s">
        <v>2</v>
      </c>
      <c r="O20" s="8" t="s">
        <v>2</v>
      </c>
      <c r="P20" s="8" t="s">
        <v>2</v>
      </c>
      <c r="Q20" s="8" t="s">
        <v>2</v>
      </c>
      <c r="R20" s="8" t="s">
        <v>2</v>
      </c>
      <c r="S20" s="8" t="s">
        <v>2</v>
      </c>
      <c r="T20" s="8" t="s">
        <v>2</v>
      </c>
      <c r="U20" s="8" t="s">
        <v>2</v>
      </c>
      <c r="V20" s="8" t="s">
        <v>2</v>
      </c>
    </row>
    <row r="21" spans="1:22" x14ac:dyDescent="0.2">
      <c r="A21" s="7" t="s">
        <v>57</v>
      </c>
      <c r="B21" s="7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5" customWidth="1"/>
    <col min="4" max="5" width="11" customWidth="1"/>
    <col min="6" max="6" width="12" customWidth="1"/>
    <col min="7" max="7" width="33" customWidth="1"/>
    <col min="8" max="8" width="9" customWidth="1"/>
    <col min="9" max="9" width="11" customWidth="1"/>
    <col min="10" max="10" width="13" customWidth="1"/>
    <col min="11" max="11" width="7" customWidth="1"/>
    <col min="12" max="12" width="14" customWidth="1"/>
    <col min="13" max="13" width="13" customWidth="1"/>
    <col min="14" max="14" width="15" customWidth="1"/>
    <col min="15" max="15" width="16" customWidth="1"/>
    <col min="16" max="16" width="8" customWidth="1"/>
    <col min="17" max="17" width="18" customWidth="1"/>
    <col min="18" max="18" width="12" customWidth="1"/>
    <col min="19" max="19" width="22" customWidth="1"/>
    <col min="20" max="20" width="24" customWidth="1"/>
    <col min="21" max="21" width="23" customWidth="1"/>
    <col min="22" max="22" width="11" customWidth="1"/>
  </cols>
  <sheetData>
    <row r="1" spans="1:22" x14ac:dyDescent="0.2">
      <c r="B1" s="7" t="s">
        <v>0</v>
      </c>
    </row>
    <row r="2" spans="1:22" x14ac:dyDescent="0.2">
      <c r="B2" s="7" t="s">
        <v>1</v>
      </c>
    </row>
    <row r="3" spans="1:22" x14ac:dyDescent="0.2">
      <c r="B3" s="7" t="s">
        <v>1</v>
      </c>
    </row>
    <row r="4" spans="1:22" x14ac:dyDescent="0.2">
      <c r="B4" s="7" t="s">
        <v>2</v>
      </c>
    </row>
    <row r="5" spans="1:22" x14ac:dyDescent="0.2">
      <c r="B5" s="7" t="s">
        <v>2</v>
      </c>
    </row>
    <row r="6" spans="1:22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  <c r="Q6" s="1" t="s">
        <v>2</v>
      </c>
      <c r="R6" s="1" t="s">
        <v>2</v>
      </c>
      <c r="S6" s="1" t="s">
        <v>2</v>
      </c>
      <c r="T6" s="1" t="s">
        <v>2</v>
      </c>
      <c r="U6" s="1" t="s">
        <v>2</v>
      </c>
      <c r="V6" s="1" t="s">
        <v>2</v>
      </c>
    </row>
    <row r="7" spans="1:22" x14ac:dyDescent="0.2">
      <c r="A7" s="1" t="s">
        <v>2</v>
      </c>
      <c r="B7" s="1" t="s">
        <v>166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  <c r="Q7" s="1" t="s">
        <v>2</v>
      </c>
      <c r="R7" s="1" t="s">
        <v>2</v>
      </c>
      <c r="S7" s="1" t="s">
        <v>2</v>
      </c>
      <c r="T7" s="1" t="s">
        <v>2</v>
      </c>
      <c r="U7" s="1" t="s">
        <v>2</v>
      </c>
      <c r="V7" s="1" t="s">
        <v>2</v>
      </c>
    </row>
    <row r="8" spans="1:22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155</v>
      </c>
      <c r="F8" s="1" t="s">
        <v>62</v>
      </c>
      <c r="G8" s="1" t="s">
        <v>156</v>
      </c>
      <c r="H8" s="1" t="s">
        <v>63</v>
      </c>
      <c r="I8" s="1" t="s">
        <v>64</v>
      </c>
      <c r="J8" s="1" t="s">
        <v>105</v>
      </c>
      <c r="K8" s="1" t="s">
        <v>106</v>
      </c>
      <c r="L8" s="1" t="s">
        <v>65</v>
      </c>
      <c r="M8" s="1" t="s">
        <v>66</v>
      </c>
      <c r="N8" s="1" t="s">
        <v>67</v>
      </c>
      <c r="O8" s="1" t="s">
        <v>107</v>
      </c>
      <c r="P8" s="1" t="s">
        <v>108</v>
      </c>
      <c r="Q8" s="1" t="s">
        <v>109</v>
      </c>
      <c r="R8" s="1" t="s">
        <v>68</v>
      </c>
      <c r="S8" s="1" t="s">
        <v>110</v>
      </c>
      <c r="T8" s="1" t="s">
        <v>69</v>
      </c>
      <c r="U8" s="1" t="s">
        <v>111</v>
      </c>
      <c r="V8" s="1" t="s">
        <v>2</v>
      </c>
    </row>
    <row r="9" spans="1:22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167</v>
      </c>
      <c r="K9" s="1" t="s">
        <v>112</v>
      </c>
      <c r="L9" s="1" t="s">
        <v>2</v>
      </c>
      <c r="M9" s="1" t="s">
        <v>7</v>
      </c>
      <c r="N9" s="1" t="s">
        <v>7</v>
      </c>
      <c r="O9" s="1" t="s">
        <v>168</v>
      </c>
      <c r="P9" s="1" t="s">
        <v>2</v>
      </c>
      <c r="Q9" s="1" t="s">
        <v>6</v>
      </c>
      <c r="R9" s="1" t="s">
        <v>6</v>
      </c>
      <c r="S9" s="1" t="s">
        <v>7</v>
      </c>
      <c r="T9" s="1" t="s">
        <v>7</v>
      </c>
      <c r="U9" s="1" t="s">
        <v>7</v>
      </c>
      <c r="V9" s="1" t="s">
        <v>2</v>
      </c>
    </row>
    <row r="10" spans="1:22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120</v>
      </c>
      <c r="S10" s="1" t="s">
        <v>157</v>
      </c>
      <c r="T10" s="1" t="s">
        <v>158</v>
      </c>
      <c r="U10" s="1" t="s">
        <v>159</v>
      </c>
      <c r="V10" s="1" t="s">
        <v>2</v>
      </c>
    </row>
    <row r="11" spans="1:22" x14ac:dyDescent="0.2">
      <c r="A11" s="8" t="s">
        <v>2</v>
      </c>
      <c r="B11" s="8" t="s">
        <v>169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8" t="s">
        <v>2</v>
      </c>
      <c r="J11" s="8" t="s">
        <v>2</v>
      </c>
      <c r="K11" s="10">
        <v>3.73</v>
      </c>
      <c r="L11" s="8" t="s">
        <v>2</v>
      </c>
      <c r="M11" s="9">
        <v>3.1899999999999998E-2</v>
      </c>
      <c r="N11" s="9">
        <v>4.0300000000000002E-2</v>
      </c>
      <c r="O11" s="10">
        <v>642446630.09000003</v>
      </c>
      <c r="P11" s="8" t="s">
        <v>2</v>
      </c>
      <c r="Q11" s="10">
        <v>2477.21</v>
      </c>
      <c r="R11" s="10">
        <v>664263.63</v>
      </c>
      <c r="S11" s="8" t="s">
        <v>2</v>
      </c>
      <c r="T11" s="9">
        <v>1</v>
      </c>
      <c r="U11" s="9">
        <v>0.1978</v>
      </c>
      <c r="V11" s="8" t="s">
        <v>2</v>
      </c>
    </row>
    <row r="12" spans="1:22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12">
        <v>3.75</v>
      </c>
      <c r="L12" s="3" t="s">
        <v>2</v>
      </c>
      <c r="M12" s="11">
        <v>3.1300000000000001E-2</v>
      </c>
      <c r="N12" s="11">
        <v>4.0099999999999997E-2</v>
      </c>
      <c r="O12" s="12">
        <v>635086075.09000003</v>
      </c>
      <c r="P12" s="3" t="s">
        <v>2</v>
      </c>
      <c r="Q12" s="12">
        <v>2477.21</v>
      </c>
      <c r="R12" s="12">
        <v>636607.55000000005</v>
      </c>
      <c r="S12" s="3" t="s">
        <v>2</v>
      </c>
      <c r="T12" s="11">
        <v>0.95840000000000003</v>
      </c>
      <c r="U12" s="11">
        <v>0.1895</v>
      </c>
      <c r="V12" s="3" t="s">
        <v>2</v>
      </c>
    </row>
    <row r="13" spans="1:22" x14ac:dyDescent="0.2">
      <c r="A13" s="3" t="s">
        <v>2</v>
      </c>
      <c r="B13" s="3" t="s">
        <v>161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12">
        <v>3.87</v>
      </c>
      <c r="L13" s="3" t="s">
        <v>2</v>
      </c>
      <c r="M13" s="11">
        <v>2.86E-2</v>
      </c>
      <c r="N13" s="11">
        <v>2.6200000000000001E-2</v>
      </c>
      <c r="O13" s="12">
        <v>355111724.45999998</v>
      </c>
      <c r="P13" s="3" t="s">
        <v>2</v>
      </c>
      <c r="Q13" s="12">
        <v>2212.6999999999998</v>
      </c>
      <c r="R13" s="12">
        <v>376126.07</v>
      </c>
      <c r="S13" s="3" t="s">
        <v>2</v>
      </c>
      <c r="T13" s="11">
        <v>0.56620000000000004</v>
      </c>
      <c r="U13" s="11">
        <v>0.112</v>
      </c>
      <c r="V13" s="3" t="s">
        <v>2</v>
      </c>
    </row>
    <row r="14" spans="1:22" x14ac:dyDescent="0.2">
      <c r="A14" s="13" t="s">
        <v>2</v>
      </c>
      <c r="B14" s="13" t="s">
        <v>170</v>
      </c>
      <c r="C14" s="14">
        <v>1160290</v>
      </c>
      <c r="D14" s="13" t="s">
        <v>124</v>
      </c>
      <c r="E14" s="13" t="s">
        <v>2</v>
      </c>
      <c r="F14" s="14">
        <v>513141879</v>
      </c>
      <c r="G14" s="13" t="s">
        <v>171</v>
      </c>
      <c r="H14" s="13" t="s">
        <v>172</v>
      </c>
      <c r="I14" s="13" t="s">
        <v>84</v>
      </c>
      <c r="J14" s="13" t="s">
        <v>2</v>
      </c>
      <c r="K14" s="16">
        <v>5.43</v>
      </c>
      <c r="L14" s="13" t="s">
        <v>85</v>
      </c>
      <c r="M14" s="15">
        <v>1E-3</v>
      </c>
      <c r="N14" s="15">
        <v>7.4999999999999997E-3</v>
      </c>
      <c r="O14" s="16">
        <v>5528300</v>
      </c>
      <c r="P14" s="16">
        <v>96.1</v>
      </c>
      <c r="Q14" s="16">
        <v>0</v>
      </c>
      <c r="R14" s="16">
        <v>5312.7</v>
      </c>
      <c r="S14" s="15">
        <v>3.7000000000000002E-3</v>
      </c>
      <c r="T14" s="15">
        <v>8.0000000000000002E-3</v>
      </c>
      <c r="U14" s="15">
        <v>1.6000000000000001E-3</v>
      </c>
      <c r="V14" s="13" t="s">
        <v>2</v>
      </c>
    </row>
    <row r="15" spans="1:22" x14ac:dyDescent="0.2">
      <c r="A15" s="13" t="s">
        <v>2</v>
      </c>
      <c r="B15" s="13" t="s">
        <v>173</v>
      </c>
      <c r="C15" s="14">
        <v>1119825</v>
      </c>
      <c r="D15" s="13" t="s">
        <v>124</v>
      </c>
      <c r="E15" s="13" t="s">
        <v>2</v>
      </c>
      <c r="F15" s="14">
        <v>513704304</v>
      </c>
      <c r="G15" s="13" t="s">
        <v>174</v>
      </c>
      <c r="H15" s="13" t="s">
        <v>172</v>
      </c>
      <c r="I15" s="13" t="s">
        <v>84</v>
      </c>
      <c r="J15" s="13" t="s">
        <v>2</v>
      </c>
      <c r="K15" s="16">
        <v>1.77</v>
      </c>
      <c r="L15" s="13" t="s">
        <v>85</v>
      </c>
      <c r="M15" s="15">
        <v>3.5499999999999997E-2</v>
      </c>
      <c r="N15" s="15">
        <v>1.7399999999999999E-2</v>
      </c>
      <c r="O15" s="16">
        <v>256844.93</v>
      </c>
      <c r="P15" s="16">
        <v>114.04</v>
      </c>
      <c r="Q15" s="16">
        <v>0</v>
      </c>
      <c r="R15" s="16">
        <v>292.91000000000003</v>
      </c>
      <c r="S15" s="15">
        <v>8.9999999999999998E-4</v>
      </c>
      <c r="T15" s="15">
        <v>4.0000000000000002E-4</v>
      </c>
      <c r="U15" s="15">
        <v>1E-4</v>
      </c>
      <c r="V15" s="13" t="s">
        <v>2</v>
      </c>
    </row>
    <row r="16" spans="1:22" x14ac:dyDescent="0.2">
      <c r="A16" s="13" t="s">
        <v>2</v>
      </c>
      <c r="B16" s="13" t="s">
        <v>175</v>
      </c>
      <c r="C16" s="14">
        <v>1095066</v>
      </c>
      <c r="D16" s="13" t="s">
        <v>124</v>
      </c>
      <c r="E16" s="13" t="s">
        <v>2</v>
      </c>
      <c r="F16" s="14">
        <v>513704304</v>
      </c>
      <c r="G16" s="13" t="s">
        <v>174</v>
      </c>
      <c r="H16" s="13" t="s">
        <v>172</v>
      </c>
      <c r="I16" s="13" t="s">
        <v>84</v>
      </c>
      <c r="J16" s="13" t="s">
        <v>2</v>
      </c>
      <c r="K16" s="16">
        <v>0.69</v>
      </c>
      <c r="L16" s="13" t="s">
        <v>85</v>
      </c>
      <c r="M16" s="15">
        <v>4.65E-2</v>
      </c>
      <c r="N16" s="15">
        <v>1.44E-2</v>
      </c>
      <c r="O16" s="16">
        <v>599805.07999999996</v>
      </c>
      <c r="P16" s="16">
        <v>124.83</v>
      </c>
      <c r="Q16" s="16">
        <v>0</v>
      </c>
      <c r="R16" s="16">
        <v>748.74</v>
      </c>
      <c r="S16" s="15">
        <v>3.0000000000000001E-3</v>
      </c>
      <c r="T16" s="15">
        <v>1.1000000000000001E-3</v>
      </c>
      <c r="U16" s="15">
        <v>2.0000000000000001E-4</v>
      </c>
      <c r="V16" s="13" t="s">
        <v>2</v>
      </c>
    </row>
    <row r="17" spans="1:22" x14ac:dyDescent="0.2">
      <c r="A17" s="13" t="s">
        <v>2</v>
      </c>
      <c r="B17" s="13" t="s">
        <v>176</v>
      </c>
      <c r="C17" s="14">
        <v>6040315</v>
      </c>
      <c r="D17" s="13" t="s">
        <v>124</v>
      </c>
      <c r="E17" s="13" t="s">
        <v>2</v>
      </c>
      <c r="F17" s="14">
        <v>520018078</v>
      </c>
      <c r="G17" s="13" t="s">
        <v>174</v>
      </c>
      <c r="H17" s="13" t="s">
        <v>172</v>
      </c>
      <c r="I17" s="13" t="s">
        <v>84</v>
      </c>
      <c r="J17" s="13" t="s">
        <v>2</v>
      </c>
      <c r="K17" s="16">
        <v>0.25</v>
      </c>
      <c r="L17" s="13" t="s">
        <v>85</v>
      </c>
      <c r="M17" s="15">
        <v>5.8999999999999999E-3</v>
      </c>
      <c r="N17" s="15">
        <v>4.2799999999999998E-2</v>
      </c>
      <c r="O17" s="16">
        <v>2788000</v>
      </c>
      <c r="P17" s="16">
        <v>99.55</v>
      </c>
      <c r="Q17" s="16">
        <v>0</v>
      </c>
      <c r="R17" s="16">
        <v>2775.45</v>
      </c>
      <c r="S17" s="15">
        <v>5.0000000000000001E-4</v>
      </c>
      <c r="T17" s="15">
        <v>4.1999999999999997E-3</v>
      </c>
      <c r="U17" s="15">
        <v>8.0000000000000004E-4</v>
      </c>
      <c r="V17" s="13" t="s">
        <v>2</v>
      </c>
    </row>
    <row r="18" spans="1:22" x14ac:dyDescent="0.2">
      <c r="A18" s="13" t="s">
        <v>2</v>
      </c>
      <c r="B18" s="13" t="s">
        <v>177</v>
      </c>
      <c r="C18" s="14">
        <v>6040372</v>
      </c>
      <c r="D18" s="13" t="s">
        <v>124</v>
      </c>
      <c r="E18" s="13" t="s">
        <v>2</v>
      </c>
      <c r="F18" s="14">
        <v>520018078</v>
      </c>
      <c r="G18" s="13" t="s">
        <v>174</v>
      </c>
      <c r="H18" s="13" t="s">
        <v>172</v>
      </c>
      <c r="I18" s="13" t="s">
        <v>84</v>
      </c>
      <c r="J18" s="13" t="s">
        <v>2</v>
      </c>
      <c r="K18" s="16">
        <v>5.12</v>
      </c>
      <c r="L18" s="13" t="s">
        <v>85</v>
      </c>
      <c r="M18" s="15">
        <v>8.3000000000000001E-3</v>
      </c>
      <c r="N18" s="15">
        <v>8.3000000000000001E-3</v>
      </c>
      <c r="O18" s="16">
        <v>194001</v>
      </c>
      <c r="P18" s="16">
        <v>100.72</v>
      </c>
      <c r="Q18" s="16">
        <v>0</v>
      </c>
      <c r="R18" s="16">
        <v>195.4</v>
      </c>
      <c r="S18" s="15">
        <v>1E-4</v>
      </c>
      <c r="T18" s="15">
        <v>2.9999999999999997E-4</v>
      </c>
      <c r="U18" s="15">
        <v>1E-4</v>
      </c>
      <c r="V18" s="13" t="s">
        <v>2</v>
      </c>
    </row>
    <row r="19" spans="1:22" x14ac:dyDescent="0.2">
      <c r="A19" s="13" t="s">
        <v>2</v>
      </c>
      <c r="B19" s="13" t="s">
        <v>178</v>
      </c>
      <c r="C19" s="14">
        <v>2310282</v>
      </c>
      <c r="D19" s="13" t="s">
        <v>124</v>
      </c>
      <c r="E19" s="13" t="s">
        <v>2</v>
      </c>
      <c r="F19" s="14">
        <v>520032046</v>
      </c>
      <c r="G19" s="13" t="s">
        <v>174</v>
      </c>
      <c r="H19" s="13" t="s">
        <v>172</v>
      </c>
      <c r="I19" s="13" t="s">
        <v>84</v>
      </c>
      <c r="J19" s="13" t="s">
        <v>2</v>
      </c>
      <c r="K19" s="16">
        <v>6.15</v>
      </c>
      <c r="L19" s="13" t="s">
        <v>85</v>
      </c>
      <c r="M19" s="15">
        <v>3.8E-3</v>
      </c>
      <c r="N19" s="15">
        <v>1.03E-2</v>
      </c>
      <c r="O19" s="16">
        <v>1500000</v>
      </c>
      <c r="P19" s="16">
        <v>95.06</v>
      </c>
      <c r="Q19" s="16">
        <v>0</v>
      </c>
      <c r="R19" s="16">
        <v>1425.9</v>
      </c>
      <c r="S19" s="15">
        <v>5.0000000000000001E-4</v>
      </c>
      <c r="T19" s="15">
        <v>2.0999999999999999E-3</v>
      </c>
      <c r="U19" s="15">
        <v>4.0000000000000002E-4</v>
      </c>
      <c r="V19" s="13" t="s">
        <v>2</v>
      </c>
    </row>
    <row r="20" spans="1:22" x14ac:dyDescent="0.2">
      <c r="A20" s="13" t="s">
        <v>2</v>
      </c>
      <c r="B20" s="13" t="s">
        <v>179</v>
      </c>
      <c r="C20" s="14">
        <v>2310324</v>
      </c>
      <c r="D20" s="13" t="s">
        <v>124</v>
      </c>
      <c r="E20" s="13" t="s">
        <v>2</v>
      </c>
      <c r="F20" s="14">
        <v>520032046</v>
      </c>
      <c r="G20" s="13" t="s">
        <v>174</v>
      </c>
      <c r="H20" s="13" t="s">
        <v>172</v>
      </c>
      <c r="I20" s="13" t="s">
        <v>84</v>
      </c>
      <c r="J20" s="13" t="s">
        <v>2</v>
      </c>
      <c r="K20" s="16">
        <v>3.57</v>
      </c>
      <c r="L20" s="13" t="s">
        <v>85</v>
      </c>
      <c r="M20" s="15">
        <v>1E-3</v>
      </c>
      <c r="N20" s="15">
        <v>1.23E-2</v>
      </c>
      <c r="O20" s="16">
        <v>5349000</v>
      </c>
      <c r="P20" s="16">
        <v>95.65</v>
      </c>
      <c r="Q20" s="16">
        <v>0</v>
      </c>
      <c r="R20" s="16">
        <v>5116.32</v>
      </c>
      <c r="S20" s="15">
        <v>2.0999999999999999E-3</v>
      </c>
      <c r="T20" s="15">
        <v>7.7000000000000002E-3</v>
      </c>
      <c r="U20" s="15">
        <v>1.5E-3</v>
      </c>
      <c r="V20" s="13" t="s">
        <v>2</v>
      </c>
    </row>
    <row r="21" spans="1:22" x14ac:dyDescent="0.2">
      <c r="A21" s="13" t="s">
        <v>2</v>
      </c>
      <c r="B21" s="13" t="s">
        <v>180</v>
      </c>
      <c r="C21" s="14">
        <v>2310142</v>
      </c>
      <c r="D21" s="13" t="s">
        <v>124</v>
      </c>
      <c r="E21" s="13" t="s">
        <v>2</v>
      </c>
      <c r="F21" s="14">
        <v>520032046</v>
      </c>
      <c r="G21" s="13" t="s">
        <v>174</v>
      </c>
      <c r="H21" s="13" t="s">
        <v>172</v>
      </c>
      <c r="I21" s="13" t="s">
        <v>84</v>
      </c>
      <c r="J21" s="13" t="s">
        <v>2</v>
      </c>
      <c r="K21" s="16">
        <v>0.94</v>
      </c>
      <c r="L21" s="13" t="s">
        <v>85</v>
      </c>
      <c r="M21" s="15">
        <v>4.1000000000000003E-3</v>
      </c>
      <c r="N21" s="15">
        <v>1.6E-2</v>
      </c>
      <c r="O21" s="16">
        <v>423767.34</v>
      </c>
      <c r="P21" s="16">
        <v>99.12</v>
      </c>
      <c r="Q21" s="16">
        <v>0</v>
      </c>
      <c r="R21" s="16">
        <v>420.04</v>
      </c>
      <c r="S21" s="15">
        <v>5.0000000000000001E-4</v>
      </c>
      <c r="T21" s="15">
        <v>5.9999999999999995E-4</v>
      </c>
      <c r="U21" s="15">
        <v>1E-4</v>
      </c>
      <c r="V21" s="13" t="s">
        <v>2</v>
      </c>
    </row>
    <row r="22" spans="1:22" x14ac:dyDescent="0.2">
      <c r="A22" s="13" t="s">
        <v>2</v>
      </c>
      <c r="B22" s="13" t="s">
        <v>181</v>
      </c>
      <c r="C22" s="14">
        <v>2310217</v>
      </c>
      <c r="D22" s="13" t="s">
        <v>124</v>
      </c>
      <c r="E22" s="13" t="s">
        <v>2</v>
      </c>
      <c r="F22" s="14">
        <v>520032046</v>
      </c>
      <c r="G22" s="13" t="s">
        <v>174</v>
      </c>
      <c r="H22" s="13" t="s">
        <v>172</v>
      </c>
      <c r="I22" s="13" t="s">
        <v>84</v>
      </c>
      <c r="J22" s="13" t="s">
        <v>2</v>
      </c>
      <c r="K22" s="16">
        <v>4.41</v>
      </c>
      <c r="L22" s="13" t="s">
        <v>85</v>
      </c>
      <c r="M22" s="15">
        <v>8.6E-3</v>
      </c>
      <c r="N22" s="15">
        <v>1.1599999999999999E-2</v>
      </c>
      <c r="O22" s="16">
        <v>5869333</v>
      </c>
      <c r="P22" s="16">
        <v>100.2</v>
      </c>
      <c r="Q22" s="16">
        <v>0</v>
      </c>
      <c r="R22" s="16">
        <v>5881.07</v>
      </c>
      <c r="S22" s="15">
        <v>2.3E-3</v>
      </c>
      <c r="T22" s="15">
        <v>8.8000000000000005E-3</v>
      </c>
      <c r="U22" s="15">
        <v>1.6999999999999999E-3</v>
      </c>
      <c r="V22" s="13" t="s">
        <v>2</v>
      </c>
    </row>
    <row r="23" spans="1:22" x14ac:dyDescent="0.2">
      <c r="A23" s="13" t="s">
        <v>2</v>
      </c>
      <c r="B23" s="13" t="s">
        <v>182</v>
      </c>
      <c r="C23" s="14">
        <v>2310209</v>
      </c>
      <c r="D23" s="13" t="s">
        <v>124</v>
      </c>
      <c r="E23" s="13" t="s">
        <v>2</v>
      </c>
      <c r="F23" s="14">
        <v>520032046</v>
      </c>
      <c r="G23" s="13" t="s">
        <v>174</v>
      </c>
      <c r="H23" s="13" t="s">
        <v>172</v>
      </c>
      <c r="I23" s="13" t="s">
        <v>84</v>
      </c>
      <c r="J23" s="13" t="s">
        <v>2</v>
      </c>
      <c r="K23" s="16">
        <v>2.46</v>
      </c>
      <c r="L23" s="13" t="s">
        <v>85</v>
      </c>
      <c r="M23" s="15">
        <v>9.9000000000000008E-3</v>
      </c>
      <c r="N23" s="15">
        <v>1.29E-2</v>
      </c>
      <c r="O23" s="16">
        <v>3272273</v>
      </c>
      <c r="P23" s="16">
        <v>100.78</v>
      </c>
      <c r="Q23" s="16">
        <v>0</v>
      </c>
      <c r="R23" s="16">
        <v>3297.8</v>
      </c>
      <c r="S23" s="15">
        <v>1.1000000000000001E-3</v>
      </c>
      <c r="T23" s="15">
        <v>5.0000000000000001E-3</v>
      </c>
      <c r="U23" s="15">
        <v>1E-3</v>
      </c>
      <c r="V23" s="13" t="s">
        <v>2</v>
      </c>
    </row>
    <row r="24" spans="1:22" x14ac:dyDescent="0.2">
      <c r="A24" s="13" t="s">
        <v>2</v>
      </c>
      <c r="B24" s="13" t="s">
        <v>183</v>
      </c>
      <c r="C24" s="14">
        <v>2310225</v>
      </c>
      <c r="D24" s="13" t="s">
        <v>124</v>
      </c>
      <c r="E24" s="13" t="s">
        <v>2</v>
      </c>
      <c r="F24" s="14">
        <v>520032046</v>
      </c>
      <c r="G24" s="13" t="s">
        <v>174</v>
      </c>
      <c r="H24" s="13" t="s">
        <v>172</v>
      </c>
      <c r="I24" s="13" t="s">
        <v>84</v>
      </c>
      <c r="J24" s="13" t="s">
        <v>2</v>
      </c>
      <c r="K24" s="16">
        <v>7.17</v>
      </c>
      <c r="L24" s="13" t="s">
        <v>85</v>
      </c>
      <c r="M24" s="15">
        <v>1.2200000000000001E-2</v>
      </c>
      <c r="N24" s="15">
        <v>1.0999999999999999E-2</v>
      </c>
      <c r="O24" s="16">
        <v>6324000</v>
      </c>
      <c r="P24" s="16">
        <v>102.59</v>
      </c>
      <c r="Q24" s="16">
        <v>0</v>
      </c>
      <c r="R24" s="16">
        <v>6487.79</v>
      </c>
      <c r="S24" s="15">
        <v>7.9000000000000008E-3</v>
      </c>
      <c r="T24" s="15">
        <v>9.7999999999999997E-3</v>
      </c>
      <c r="U24" s="15">
        <v>1.9E-3</v>
      </c>
      <c r="V24" s="13" t="s">
        <v>2</v>
      </c>
    </row>
    <row r="25" spans="1:22" x14ac:dyDescent="0.2">
      <c r="A25" s="13" t="s">
        <v>2</v>
      </c>
      <c r="B25" s="13" t="s">
        <v>184</v>
      </c>
      <c r="C25" s="14">
        <v>2310191</v>
      </c>
      <c r="D25" s="13" t="s">
        <v>124</v>
      </c>
      <c r="E25" s="13" t="s">
        <v>2</v>
      </c>
      <c r="F25" s="14">
        <v>520032046</v>
      </c>
      <c r="G25" s="13" t="s">
        <v>174</v>
      </c>
      <c r="H25" s="13" t="s">
        <v>172</v>
      </c>
      <c r="I25" s="13" t="s">
        <v>84</v>
      </c>
      <c r="J25" s="13" t="s">
        <v>2</v>
      </c>
      <c r="K25" s="16">
        <v>1.29</v>
      </c>
      <c r="L25" s="13" t="s">
        <v>85</v>
      </c>
      <c r="M25" s="15">
        <v>0.04</v>
      </c>
      <c r="N25" s="15">
        <v>2.1499999999999998E-2</v>
      </c>
      <c r="O25" s="16">
        <v>3275717</v>
      </c>
      <c r="P25" s="16">
        <v>106.76</v>
      </c>
      <c r="Q25" s="16">
        <v>0</v>
      </c>
      <c r="R25" s="16">
        <v>3497.15</v>
      </c>
      <c r="S25" s="15">
        <v>1.6000000000000001E-3</v>
      </c>
      <c r="T25" s="15">
        <v>5.3E-3</v>
      </c>
      <c r="U25" s="15">
        <v>1E-3</v>
      </c>
      <c r="V25" s="13" t="s">
        <v>2</v>
      </c>
    </row>
    <row r="26" spans="1:22" x14ac:dyDescent="0.2">
      <c r="A26" s="13" t="s">
        <v>2</v>
      </c>
      <c r="B26" s="13" t="s">
        <v>185</v>
      </c>
      <c r="C26" s="14">
        <v>1158476</v>
      </c>
      <c r="D26" s="13" t="s">
        <v>124</v>
      </c>
      <c r="E26" s="13" t="s">
        <v>2</v>
      </c>
      <c r="F26" s="14">
        <v>520010869</v>
      </c>
      <c r="G26" s="13" t="s">
        <v>171</v>
      </c>
      <c r="H26" s="13" t="s">
        <v>172</v>
      </c>
      <c r="I26" s="13" t="s">
        <v>84</v>
      </c>
      <c r="J26" s="13" t="s">
        <v>2</v>
      </c>
      <c r="K26" s="16">
        <v>14.92</v>
      </c>
      <c r="L26" s="13" t="s">
        <v>85</v>
      </c>
      <c r="M26" s="15">
        <v>2.07E-2</v>
      </c>
      <c r="N26" s="15">
        <v>1.4E-2</v>
      </c>
      <c r="O26" s="16">
        <v>6695000</v>
      </c>
      <c r="P26" s="16">
        <v>110.8</v>
      </c>
      <c r="Q26" s="16">
        <v>0</v>
      </c>
      <c r="R26" s="16">
        <v>7418.06</v>
      </c>
      <c r="S26" s="15">
        <v>4.4999999999999997E-3</v>
      </c>
      <c r="T26" s="15">
        <v>1.12E-2</v>
      </c>
      <c r="U26" s="15">
        <v>2.2000000000000001E-3</v>
      </c>
      <c r="V26" s="13" t="s">
        <v>2</v>
      </c>
    </row>
    <row r="27" spans="1:22" x14ac:dyDescent="0.2">
      <c r="A27" s="13" t="s">
        <v>2</v>
      </c>
      <c r="B27" s="13" t="s">
        <v>186</v>
      </c>
      <c r="C27" s="14">
        <v>1158468</v>
      </c>
      <c r="D27" s="13" t="s">
        <v>124</v>
      </c>
      <c r="E27" s="13" t="s">
        <v>2</v>
      </c>
      <c r="F27" s="14">
        <v>520010869</v>
      </c>
      <c r="G27" s="13" t="s">
        <v>187</v>
      </c>
      <c r="H27" s="13" t="s">
        <v>172</v>
      </c>
      <c r="I27" s="13" t="s">
        <v>84</v>
      </c>
      <c r="J27" s="13" t="s">
        <v>2</v>
      </c>
      <c r="K27" s="16">
        <v>5.72</v>
      </c>
      <c r="L27" s="13" t="s">
        <v>85</v>
      </c>
      <c r="M27" s="15">
        <v>1E-3</v>
      </c>
      <c r="N27" s="15">
        <v>9.4000000000000004E-3</v>
      </c>
      <c r="O27" s="16">
        <v>7966000</v>
      </c>
      <c r="P27" s="16">
        <v>95.38</v>
      </c>
      <c r="Q27" s="16">
        <v>0</v>
      </c>
      <c r="R27" s="16">
        <v>7597.97</v>
      </c>
      <c r="S27" s="15">
        <v>1.52E-2</v>
      </c>
      <c r="T27" s="15">
        <v>1.14E-2</v>
      </c>
      <c r="U27" s="15">
        <v>2.3E-3</v>
      </c>
      <c r="V27" s="13" t="s">
        <v>2</v>
      </c>
    </row>
    <row r="28" spans="1:22" x14ac:dyDescent="0.2">
      <c r="A28" s="13" t="s">
        <v>2</v>
      </c>
      <c r="B28" s="13" t="s">
        <v>188</v>
      </c>
      <c r="C28" s="14">
        <v>1940535</v>
      </c>
      <c r="D28" s="13" t="s">
        <v>124</v>
      </c>
      <c r="E28" s="13" t="s">
        <v>2</v>
      </c>
      <c r="F28" s="14">
        <v>520032640</v>
      </c>
      <c r="G28" s="13" t="s">
        <v>174</v>
      </c>
      <c r="H28" s="13" t="s">
        <v>172</v>
      </c>
      <c r="I28" s="13" t="s">
        <v>84</v>
      </c>
      <c r="J28" s="13" t="s">
        <v>2</v>
      </c>
      <c r="K28" s="16">
        <v>2.25</v>
      </c>
      <c r="L28" s="13" t="s">
        <v>85</v>
      </c>
      <c r="M28" s="15">
        <v>0.05</v>
      </c>
      <c r="N28" s="15">
        <v>1.52E-2</v>
      </c>
      <c r="O28" s="16">
        <v>5259376</v>
      </c>
      <c r="P28" s="16">
        <v>112.4</v>
      </c>
      <c r="Q28" s="16">
        <v>0</v>
      </c>
      <c r="R28" s="16">
        <v>5911.54</v>
      </c>
      <c r="S28" s="15">
        <v>1.6999999999999999E-3</v>
      </c>
      <c r="T28" s="15">
        <v>8.8999999999999999E-3</v>
      </c>
      <c r="U28" s="15">
        <v>1.8E-3</v>
      </c>
      <c r="V28" s="13" t="s">
        <v>2</v>
      </c>
    </row>
    <row r="29" spans="1:22" x14ac:dyDescent="0.2">
      <c r="A29" s="13" t="s">
        <v>2</v>
      </c>
      <c r="B29" s="13" t="s">
        <v>189</v>
      </c>
      <c r="C29" s="14">
        <v>1940576</v>
      </c>
      <c r="D29" s="13" t="s">
        <v>124</v>
      </c>
      <c r="E29" s="13" t="s">
        <v>2</v>
      </c>
      <c r="F29" s="14">
        <v>520032640</v>
      </c>
      <c r="G29" s="13" t="s">
        <v>174</v>
      </c>
      <c r="H29" s="13" t="s">
        <v>172</v>
      </c>
      <c r="I29" s="13" t="s">
        <v>84</v>
      </c>
      <c r="J29" s="13" t="s">
        <v>2</v>
      </c>
      <c r="K29" s="16">
        <v>1.97</v>
      </c>
      <c r="L29" s="13" t="s">
        <v>85</v>
      </c>
      <c r="M29" s="15">
        <v>7.0000000000000001E-3</v>
      </c>
      <c r="N29" s="15">
        <v>1.6799999999999999E-2</v>
      </c>
      <c r="O29" s="16">
        <v>3187625.07</v>
      </c>
      <c r="P29" s="16">
        <v>99.8</v>
      </c>
      <c r="Q29" s="16">
        <v>0</v>
      </c>
      <c r="R29" s="16">
        <v>3181.25</v>
      </c>
      <c r="S29" s="15">
        <v>1.5E-3</v>
      </c>
      <c r="T29" s="15">
        <v>4.7999999999999996E-3</v>
      </c>
      <c r="U29" s="15">
        <v>8.9999999999999998E-4</v>
      </c>
      <c r="V29" s="13" t="s">
        <v>2</v>
      </c>
    </row>
    <row r="30" spans="1:22" x14ac:dyDescent="0.2">
      <c r="A30" s="13" t="s">
        <v>2</v>
      </c>
      <c r="B30" s="13" t="s">
        <v>190</v>
      </c>
      <c r="C30" s="14">
        <v>1940568</v>
      </c>
      <c r="D30" s="13" t="s">
        <v>124</v>
      </c>
      <c r="E30" s="13" t="s">
        <v>2</v>
      </c>
      <c r="F30" s="14">
        <v>520032640</v>
      </c>
      <c r="G30" s="13" t="s">
        <v>174</v>
      </c>
      <c r="H30" s="13" t="s">
        <v>172</v>
      </c>
      <c r="I30" s="13" t="s">
        <v>84</v>
      </c>
      <c r="J30" s="13" t="s">
        <v>2</v>
      </c>
      <c r="K30" s="16">
        <v>0.46</v>
      </c>
      <c r="L30" s="13" t="s">
        <v>85</v>
      </c>
      <c r="M30" s="15">
        <v>1.6E-2</v>
      </c>
      <c r="N30" s="15">
        <v>2.3E-2</v>
      </c>
      <c r="O30" s="16">
        <v>1366669.58</v>
      </c>
      <c r="P30" s="16">
        <v>100.55</v>
      </c>
      <c r="Q30" s="16">
        <v>0</v>
      </c>
      <c r="R30" s="16">
        <v>1374.19</v>
      </c>
      <c r="S30" s="15">
        <v>1.2999999999999999E-3</v>
      </c>
      <c r="T30" s="15">
        <v>2.0999999999999999E-3</v>
      </c>
      <c r="U30" s="15">
        <v>4.0000000000000002E-4</v>
      </c>
      <c r="V30" s="13" t="s">
        <v>2</v>
      </c>
    </row>
    <row r="31" spans="1:22" x14ac:dyDescent="0.2">
      <c r="A31" s="13" t="s">
        <v>2</v>
      </c>
      <c r="B31" s="13" t="s">
        <v>191</v>
      </c>
      <c r="C31" s="14">
        <v>1940618</v>
      </c>
      <c r="D31" s="13" t="s">
        <v>124</v>
      </c>
      <c r="E31" s="13" t="s">
        <v>2</v>
      </c>
      <c r="F31" s="14">
        <v>520032640</v>
      </c>
      <c r="G31" s="13" t="s">
        <v>174</v>
      </c>
      <c r="H31" s="13" t="s">
        <v>172</v>
      </c>
      <c r="I31" s="13" t="s">
        <v>84</v>
      </c>
      <c r="J31" s="13" t="s">
        <v>2</v>
      </c>
      <c r="K31" s="16">
        <v>3.98</v>
      </c>
      <c r="L31" s="13" t="s">
        <v>85</v>
      </c>
      <c r="M31" s="15">
        <v>6.0000000000000001E-3</v>
      </c>
      <c r="N31" s="15">
        <v>8.3999999999999995E-3</v>
      </c>
      <c r="O31" s="16">
        <v>9978300</v>
      </c>
      <c r="P31" s="16">
        <v>100.6</v>
      </c>
      <c r="Q31" s="16">
        <v>0</v>
      </c>
      <c r="R31" s="16">
        <v>10038.17</v>
      </c>
      <c r="S31" s="15">
        <v>5.0000000000000001E-3</v>
      </c>
      <c r="T31" s="15">
        <v>1.5100000000000001E-2</v>
      </c>
      <c r="U31" s="15">
        <v>3.0000000000000001E-3</v>
      </c>
      <c r="V31" s="13" t="s">
        <v>2</v>
      </c>
    </row>
    <row r="32" spans="1:22" x14ac:dyDescent="0.2">
      <c r="A32" s="13" t="s">
        <v>2</v>
      </c>
      <c r="B32" s="13" t="s">
        <v>192</v>
      </c>
      <c r="C32" s="14">
        <v>1940659</v>
      </c>
      <c r="D32" s="13" t="s">
        <v>124</v>
      </c>
      <c r="E32" s="13" t="s">
        <v>2</v>
      </c>
      <c r="F32" s="14">
        <v>520032640</v>
      </c>
      <c r="G32" s="13" t="s">
        <v>174</v>
      </c>
      <c r="H32" s="13" t="s">
        <v>172</v>
      </c>
      <c r="I32" s="13" t="s">
        <v>84</v>
      </c>
      <c r="J32" s="13" t="s">
        <v>2</v>
      </c>
      <c r="K32" s="16">
        <v>5.41</v>
      </c>
      <c r="L32" s="13" t="s">
        <v>85</v>
      </c>
      <c r="M32" s="15">
        <v>1.7500000000000002E-2</v>
      </c>
      <c r="N32" s="15">
        <v>1.0500000000000001E-2</v>
      </c>
      <c r="O32" s="16">
        <v>15022724.300000001</v>
      </c>
      <c r="P32" s="16">
        <v>103.87</v>
      </c>
      <c r="Q32" s="16">
        <v>0</v>
      </c>
      <c r="R32" s="16">
        <v>15604.1</v>
      </c>
      <c r="S32" s="15">
        <v>3.8E-3</v>
      </c>
      <c r="T32" s="15">
        <v>2.35E-2</v>
      </c>
      <c r="U32" s="15">
        <v>4.5999999999999999E-3</v>
      </c>
      <c r="V32" s="13" t="s">
        <v>2</v>
      </c>
    </row>
    <row r="33" spans="1:22" x14ac:dyDescent="0.2">
      <c r="A33" s="13" t="s">
        <v>2</v>
      </c>
      <c r="B33" s="13" t="s">
        <v>193</v>
      </c>
      <c r="C33" s="14">
        <v>1121953</v>
      </c>
      <c r="D33" s="13" t="s">
        <v>124</v>
      </c>
      <c r="E33" s="13" t="s">
        <v>2</v>
      </c>
      <c r="F33" s="14">
        <v>513141879</v>
      </c>
      <c r="G33" s="13" t="s">
        <v>174</v>
      </c>
      <c r="H33" s="13" t="s">
        <v>87</v>
      </c>
      <c r="I33" s="13" t="s">
        <v>84</v>
      </c>
      <c r="J33" s="13" t="s">
        <v>2</v>
      </c>
      <c r="K33" s="16">
        <v>0.83</v>
      </c>
      <c r="L33" s="13" t="s">
        <v>85</v>
      </c>
      <c r="M33" s="15">
        <v>3.1E-2</v>
      </c>
      <c r="N33" s="15">
        <v>2.5600000000000001E-2</v>
      </c>
      <c r="O33" s="16">
        <v>474376.23</v>
      </c>
      <c r="P33" s="16">
        <v>107.03</v>
      </c>
      <c r="Q33" s="16">
        <v>0</v>
      </c>
      <c r="R33" s="16">
        <v>507.72</v>
      </c>
      <c r="S33" s="15">
        <v>2.8E-3</v>
      </c>
      <c r="T33" s="15">
        <v>8.0000000000000004E-4</v>
      </c>
      <c r="U33" s="15">
        <v>1E-4</v>
      </c>
      <c r="V33" s="13" t="s">
        <v>2</v>
      </c>
    </row>
    <row r="34" spans="1:22" x14ac:dyDescent="0.2">
      <c r="A34" s="13" t="s">
        <v>2</v>
      </c>
      <c r="B34" s="13" t="s">
        <v>194</v>
      </c>
      <c r="C34" s="14">
        <v>7480049</v>
      </c>
      <c r="D34" s="13" t="s">
        <v>124</v>
      </c>
      <c r="E34" s="13" t="s">
        <v>2</v>
      </c>
      <c r="F34" s="14">
        <v>520029935</v>
      </c>
      <c r="G34" s="13" t="s">
        <v>174</v>
      </c>
      <c r="H34" s="13" t="s">
        <v>87</v>
      </c>
      <c r="I34" s="13" t="s">
        <v>84</v>
      </c>
      <c r="J34" s="13" t="s">
        <v>2</v>
      </c>
      <c r="K34" s="16">
        <v>1.54</v>
      </c>
      <c r="L34" s="13" t="s">
        <v>85</v>
      </c>
      <c r="M34" s="15">
        <v>4.7500000000000001E-2</v>
      </c>
      <c r="N34" s="15">
        <v>1.14E-2</v>
      </c>
      <c r="O34" s="16">
        <v>1758827.95</v>
      </c>
      <c r="P34" s="16">
        <v>127.2</v>
      </c>
      <c r="Q34" s="16">
        <v>0</v>
      </c>
      <c r="R34" s="16">
        <v>2237.23</v>
      </c>
      <c r="S34" s="15">
        <v>8.0999999999999996E-3</v>
      </c>
      <c r="T34" s="15">
        <v>3.3999999999999998E-3</v>
      </c>
      <c r="U34" s="15">
        <v>6.9999999999999999E-4</v>
      </c>
      <c r="V34" s="13" t="s">
        <v>2</v>
      </c>
    </row>
    <row r="35" spans="1:22" x14ac:dyDescent="0.2">
      <c r="A35" s="13" t="s">
        <v>2</v>
      </c>
      <c r="B35" s="13" t="s">
        <v>195</v>
      </c>
      <c r="C35" s="14">
        <v>1145564</v>
      </c>
      <c r="D35" s="13" t="s">
        <v>124</v>
      </c>
      <c r="E35" s="13" t="s">
        <v>2</v>
      </c>
      <c r="F35" s="14">
        <v>513569780</v>
      </c>
      <c r="G35" s="13" t="s">
        <v>196</v>
      </c>
      <c r="H35" s="13" t="s">
        <v>197</v>
      </c>
      <c r="I35" s="13" t="s">
        <v>198</v>
      </c>
      <c r="J35" s="13" t="s">
        <v>2</v>
      </c>
      <c r="K35" s="16">
        <v>5.25</v>
      </c>
      <c r="L35" s="13" t="s">
        <v>85</v>
      </c>
      <c r="M35" s="15">
        <v>8.3000000000000001E-3</v>
      </c>
      <c r="N35" s="15">
        <v>1.0200000000000001E-2</v>
      </c>
      <c r="O35" s="16">
        <v>190000</v>
      </c>
      <c r="P35" s="16">
        <v>100.2</v>
      </c>
      <c r="Q35" s="16">
        <v>0</v>
      </c>
      <c r="R35" s="16">
        <v>190.38</v>
      </c>
      <c r="S35" s="15">
        <v>1E-4</v>
      </c>
      <c r="T35" s="15">
        <v>2.9999999999999997E-4</v>
      </c>
      <c r="U35" s="15">
        <v>1E-4</v>
      </c>
      <c r="V35" s="13" t="s">
        <v>2</v>
      </c>
    </row>
    <row r="36" spans="1:22" x14ac:dyDescent="0.2">
      <c r="A36" s="13" t="s">
        <v>2</v>
      </c>
      <c r="B36" s="13" t="s">
        <v>199</v>
      </c>
      <c r="C36" s="14">
        <v>1145572</v>
      </c>
      <c r="D36" s="13" t="s">
        <v>124</v>
      </c>
      <c r="E36" s="13" t="s">
        <v>2</v>
      </c>
      <c r="F36" s="14">
        <v>513569780</v>
      </c>
      <c r="G36" s="13" t="s">
        <v>200</v>
      </c>
      <c r="H36" s="13" t="s">
        <v>197</v>
      </c>
      <c r="I36" s="13" t="s">
        <v>198</v>
      </c>
      <c r="J36" s="13" t="s">
        <v>2</v>
      </c>
      <c r="K36" s="16">
        <v>9.02</v>
      </c>
      <c r="L36" s="13" t="s">
        <v>85</v>
      </c>
      <c r="M36" s="15">
        <v>1.6500000000000001E-2</v>
      </c>
      <c r="N36" s="15">
        <v>1.41E-2</v>
      </c>
      <c r="O36" s="16">
        <v>3862000</v>
      </c>
      <c r="P36" s="16">
        <v>103.69</v>
      </c>
      <c r="Q36" s="16">
        <v>0</v>
      </c>
      <c r="R36" s="16">
        <v>4004.51</v>
      </c>
      <c r="S36" s="15">
        <v>2.5999999999999999E-3</v>
      </c>
      <c r="T36" s="15">
        <v>6.0000000000000001E-3</v>
      </c>
      <c r="U36" s="15">
        <v>1.1999999999999999E-3</v>
      </c>
      <c r="V36" s="13" t="s">
        <v>2</v>
      </c>
    </row>
    <row r="37" spans="1:22" x14ac:dyDescent="0.2">
      <c r="A37" s="13" t="s">
        <v>2</v>
      </c>
      <c r="B37" s="13" t="s">
        <v>201</v>
      </c>
      <c r="C37" s="14">
        <v>1134436</v>
      </c>
      <c r="D37" s="13" t="s">
        <v>124</v>
      </c>
      <c r="E37" s="13" t="s">
        <v>2</v>
      </c>
      <c r="F37" s="14">
        <v>510960719</v>
      </c>
      <c r="G37" s="13" t="s">
        <v>200</v>
      </c>
      <c r="H37" s="13" t="s">
        <v>87</v>
      </c>
      <c r="I37" s="13" t="s">
        <v>84</v>
      </c>
      <c r="J37" s="13" t="s">
        <v>2</v>
      </c>
      <c r="K37" s="16">
        <v>2.96</v>
      </c>
      <c r="L37" s="13" t="s">
        <v>85</v>
      </c>
      <c r="M37" s="15">
        <v>6.4999999999999997E-3</v>
      </c>
      <c r="N37" s="15">
        <v>1.37E-2</v>
      </c>
      <c r="O37" s="16">
        <v>7883812.7400000002</v>
      </c>
      <c r="P37" s="16">
        <v>98</v>
      </c>
      <c r="Q37" s="16">
        <v>1608.96</v>
      </c>
      <c r="R37" s="16">
        <v>9335.1</v>
      </c>
      <c r="S37" s="15">
        <v>1.04E-2</v>
      </c>
      <c r="T37" s="15">
        <v>1.4E-2</v>
      </c>
      <c r="U37" s="15">
        <v>2.8E-3</v>
      </c>
      <c r="V37" s="13" t="s">
        <v>2</v>
      </c>
    </row>
    <row r="38" spans="1:22" x14ac:dyDescent="0.2">
      <c r="A38" s="13" t="s">
        <v>2</v>
      </c>
      <c r="B38" s="13" t="s">
        <v>202</v>
      </c>
      <c r="C38" s="14">
        <v>1138650</v>
      </c>
      <c r="D38" s="13" t="s">
        <v>124</v>
      </c>
      <c r="E38" s="13" t="s">
        <v>2</v>
      </c>
      <c r="F38" s="14">
        <v>510960719</v>
      </c>
      <c r="G38" s="13" t="s">
        <v>200</v>
      </c>
      <c r="H38" s="13" t="s">
        <v>197</v>
      </c>
      <c r="I38" s="13" t="s">
        <v>198</v>
      </c>
      <c r="J38" s="13" t="s">
        <v>2</v>
      </c>
      <c r="K38" s="16">
        <v>5.01</v>
      </c>
      <c r="L38" s="13" t="s">
        <v>85</v>
      </c>
      <c r="M38" s="15">
        <v>1.34E-2</v>
      </c>
      <c r="N38" s="15">
        <v>1.49E-2</v>
      </c>
      <c r="O38" s="16">
        <v>10490716.279999999</v>
      </c>
      <c r="P38" s="16">
        <v>101</v>
      </c>
      <c r="Q38" s="16">
        <v>0</v>
      </c>
      <c r="R38" s="16">
        <v>10595.62</v>
      </c>
      <c r="S38" s="15">
        <v>2.7000000000000001E-3</v>
      </c>
      <c r="T38" s="15">
        <v>1.5900000000000001E-2</v>
      </c>
      <c r="U38" s="15">
        <v>3.0999999999999999E-3</v>
      </c>
      <c r="V38" s="13" t="s">
        <v>2</v>
      </c>
    </row>
    <row r="39" spans="1:22" x14ac:dyDescent="0.2">
      <c r="A39" s="13" t="s">
        <v>2</v>
      </c>
      <c r="B39" s="13" t="s">
        <v>203</v>
      </c>
      <c r="C39" s="14">
        <v>1156603</v>
      </c>
      <c r="D39" s="13" t="s">
        <v>124</v>
      </c>
      <c r="E39" s="13" t="s">
        <v>2</v>
      </c>
      <c r="F39" s="14">
        <v>510960719</v>
      </c>
      <c r="G39" s="13" t="s">
        <v>200</v>
      </c>
      <c r="H39" s="13" t="s">
        <v>197</v>
      </c>
      <c r="I39" s="13" t="s">
        <v>198</v>
      </c>
      <c r="J39" s="13" t="s">
        <v>2</v>
      </c>
      <c r="K39" s="16">
        <v>5.97</v>
      </c>
      <c r="L39" s="13" t="s">
        <v>85</v>
      </c>
      <c r="M39" s="15">
        <v>1.77E-2</v>
      </c>
      <c r="N39" s="15">
        <v>1.5299999999999999E-2</v>
      </c>
      <c r="O39" s="16">
        <v>6200000</v>
      </c>
      <c r="P39" s="16">
        <v>102</v>
      </c>
      <c r="Q39" s="16">
        <v>0</v>
      </c>
      <c r="R39" s="16">
        <v>6324</v>
      </c>
      <c r="S39" s="15">
        <v>2.5000000000000001E-3</v>
      </c>
      <c r="T39" s="15">
        <v>9.4999999999999998E-3</v>
      </c>
      <c r="U39" s="15">
        <v>1.9E-3</v>
      </c>
      <c r="V39" s="13" t="s">
        <v>2</v>
      </c>
    </row>
    <row r="40" spans="1:22" x14ac:dyDescent="0.2">
      <c r="A40" s="13" t="s">
        <v>2</v>
      </c>
      <c r="B40" s="13" t="s">
        <v>204</v>
      </c>
      <c r="C40" s="14">
        <v>1940501</v>
      </c>
      <c r="D40" s="13" t="s">
        <v>124</v>
      </c>
      <c r="E40" s="13" t="s">
        <v>2</v>
      </c>
      <c r="F40" s="14">
        <v>520032640</v>
      </c>
      <c r="G40" s="13" t="s">
        <v>174</v>
      </c>
      <c r="H40" s="13" t="s">
        <v>87</v>
      </c>
      <c r="I40" s="13" t="s">
        <v>84</v>
      </c>
      <c r="J40" s="13" t="s">
        <v>2</v>
      </c>
      <c r="K40" s="16">
        <v>1.62</v>
      </c>
      <c r="L40" s="13" t="s">
        <v>85</v>
      </c>
      <c r="M40" s="15">
        <v>0.04</v>
      </c>
      <c r="N40" s="15">
        <v>2.1399999999999999E-2</v>
      </c>
      <c r="O40" s="16">
        <v>6477660</v>
      </c>
      <c r="P40" s="16">
        <v>110.7</v>
      </c>
      <c r="Q40" s="16">
        <v>0</v>
      </c>
      <c r="R40" s="16">
        <v>7170.77</v>
      </c>
      <c r="S40" s="15">
        <v>3.0000000000000001E-3</v>
      </c>
      <c r="T40" s="15">
        <v>1.0800000000000001E-2</v>
      </c>
      <c r="U40" s="15">
        <v>2.0999999999999999E-3</v>
      </c>
      <c r="V40" s="13" t="s">
        <v>2</v>
      </c>
    </row>
    <row r="41" spans="1:22" x14ac:dyDescent="0.2">
      <c r="A41" s="13" t="s">
        <v>2</v>
      </c>
      <c r="B41" s="13" t="s">
        <v>205</v>
      </c>
      <c r="C41" s="14">
        <v>1940543</v>
      </c>
      <c r="D41" s="13" t="s">
        <v>124</v>
      </c>
      <c r="E41" s="13" t="s">
        <v>2</v>
      </c>
      <c r="F41" s="14">
        <v>520032640</v>
      </c>
      <c r="G41" s="13" t="s">
        <v>174</v>
      </c>
      <c r="H41" s="13" t="s">
        <v>87</v>
      </c>
      <c r="I41" s="13" t="s">
        <v>84</v>
      </c>
      <c r="J41" s="13" t="s">
        <v>2</v>
      </c>
      <c r="K41" s="16">
        <v>2.0499999999999998</v>
      </c>
      <c r="L41" s="13" t="s">
        <v>85</v>
      </c>
      <c r="M41" s="15">
        <v>4.2000000000000003E-2</v>
      </c>
      <c r="N41" s="15">
        <v>1.8499999999999999E-2</v>
      </c>
      <c r="O41" s="16">
        <v>5239510</v>
      </c>
      <c r="P41" s="16">
        <v>110.7</v>
      </c>
      <c r="Q41" s="16">
        <v>0</v>
      </c>
      <c r="R41" s="16">
        <v>5800.14</v>
      </c>
      <c r="S41" s="15">
        <v>5.1999999999999998E-3</v>
      </c>
      <c r="T41" s="15">
        <v>8.6999999999999994E-3</v>
      </c>
      <c r="U41" s="15">
        <v>1.6999999999999999E-3</v>
      </c>
      <c r="V41" s="13" t="s">
        <v>2</v>
      </c>
    </row>
    <row r="42" spans="1:22" x14ac:dyDescent="0.2">
      <c r="A42" s="13" t="s">
        <v>2</v>
      </c>
      <c r="B42" s="13" t="s">
        <v>206</v>
      </c>
      <c r="C42" s="14">
        <v>1940402</v>
      </c>
      <c r="D42" s="13" t="s">
        <v>124</v>
      </c>
      <c r="E42" s="13" t="s">
        <v>2</v>
      </c>
      <c r="F42" s="14">
        <v>520032640</v>
      </c>
      <c r="G42" s="13" t="s">
        <v>174</v>
      </c>
      <c r="H42" s="13" t="s">
        <v>87</v>
      </c>
      <c r="I42" s="13" t="s">
        <v>84</v>
      </c>
      <c r="J42" s="13" t="s">
        <v>2</v>
      </c>
      <c r="K42" s="16">
        <v>0.99</v>
      </c>
      <c r="L42" s="13" t="s">
        <v>85</v>
      </c>
      <c r="M42" s="15">
        <v>4.1000000000000002E-2</v>
      </c>
      <c r="N42" s="15">
        <v>1.95E-2</v>
      </c>
      <c r="O42" s="16">
        <v>1224034.99</v>
      </c>
      <c r="P42" s="16">
        <v>124.05</v>
      </c>
      <c r="Q42" s="16">
        <v>0</v>
      </c>
      <c r="R42" s="16">
        <v>1518.41</v>
      </c>
      <c r="S42" s="15">
        <v>1.6000000000000001E-3</v>
      </c>
      <c r="T42" s="15">
        <v>2.3E-3</v>
      </c>
      <c r="U42" s="15">
        <v>4.0000000000000002E-4</v>
      </c>
      <c r="V42" s="13" t="s">
        <v>2</v>
      </c>
    </row>
    <row r="43" spans="1:22" x14ac:dyDescent="0.2">
      <c r="A43" s="13" t="s">
        <v>2</v>
      </c>
      <c r="B43" s="13" t="s">
        <v>207</v>
      </c>
      <c r="C43" s="14">
        <v>1138544</v>
      </c>
      <c r="D43" s="13" t="s">
        <v>124</v>
      </c>
      <c r="E43" s="13" t="s">
        <v>2</v>
      </c>
      <c r="F43" s="14">
        <v>513821488</v>
      </c>
      <c r="G43" s="13" t="s">
        <v>200</v>
      </c>
      <c r="H43" s="13" t="s">
        <v>208</v>
      </c>
      <c r="I43" s="13" t="s">
        <v>84</v>
      </c>
      <c r="J43" s="13" t="s">
        <v>2</v>
      </c>
      <c r="K43" s="16">
        <v>7.03</v>
      </c>
      <c r="L43" s="13" t="s">
        <v>85</v>
      </c>
      <c r="M43" s="15">
        <v>3.5000000000000003E-2</v>
      </c>
      <c r="N43" s="15">
        <v>1.66E-2</v>
      </c>
      <c r="O43" s="16">
        <v>4600000</v>
      </c>
      <c r="P43" s="16">
        <v>115.54</v>
      </c>
      <c r="Q43" s="16">
        <v>0</v>
      </c>
      <c r="R43" s="16">
        <v>5314.84</v>
      </c>
      <c r="S43" s="15">
        <v>1.04E-2</v>
      </c>
      <c r="T43" s="15">
        <v>8.0000000000000002E-3</v>
      </c>
      <c r="U43" s="15">
        <v>1.6000000000000001E-3</v>
      </c>
      <c r="V43" s="13" t="s">
        <v>2</v>
      </c>
    </row>
    <row r="44" spans="1:22" x14ac:dyDescent="0.2">
      <c r="A44" s="13" t="s">
        <v>2</v>
      </c>
      <c r="B44" s="13" t="s">
        <v>209</v>
      </c>
      <c r="C44" s="14">
        <v>1136753</v>
      </c>
      <c r="D44" s="13" t="s">
        <v>124</v>
      </c>
      <c r="E44" s="13" t="s">
        <v>2</v>
      </c>
      <c r="F44" s="14">
        <v>513821488</v>
      </c>
      <c r="G44" s="13" t="s">
        <v>200</v>
      </c>
      <c r="H44" s="13" t="s">
        <v>208</v>
      </c>
      <c r="I44" s="13" t="s">
        <v>84</v>
      </c>
      <c r="J44" s="13" t="s">
        <v>2</v>
      </c>
      <c r="K44" s="16">
        <v>5.62</v>
      </c>
      <c r="L44" s="13" t="s">
        <v>85</v>
      </c>
      <c r="M44" s="15">
        <v>0.04</v>
      </c>
      <c r="N44" s="15">
        <v>1.2699999999999999E-2</v>
      </c>
      <c r="O44" s="16">
        <v>3500000</v>
      </c>
      <c r="P44" s="16">
        <v>117.1</v>
      </c>
      <c r="Q44" s="16">
        <v>0</v>
      </c>
      <c r="R44" s="16">
        <v>4098.5</v>
      </c>
      <c r="S44" s="15">
        <v>3.5000000000000001E-3</v>
      </c>
      <c r="T44" s="15">
        <v>6.1999999999999998E-3</v>
      </c>
      <c r="U44" s="15">
        <v>1.1999999999999999E-3</v>
      </c>
      <c r="V44" s="13" t="s">
        <v>2</v>
      </c>
    </row>
    <row r="45" spans="1:22" x14ac:dyDescent="0.2">
      <c r="A45" s="13" t="s">
        <v>2</v>
      </c>
      <c r="B45" s="13" t="s">
        <v>210</v>
      </c>
      <c r="C45" s="14">
        <v>1129899</v>
      </c>
      <c r="D45" s="13" t="s">
        <v>124</v>
      </c>
      <c r="E45" s="13" t="s">
        <v>2</v>
      </c>
      <c r="F45" s="14">
        <v>513821488</v>
      </c>
      <c r="G45" s="13" t="s">
        <v>200</v>
      </c>
      <c r="H45" s="13" t="s">
        <v>208</v>
      </c>
      <c r="I45" s="13" t="s">
        <v>84</v>
      </c>
      <c r="J45" s="13" t="s">
        <v>2</v>
      </c>
      <c r="K45" s="16">
        <v>2.85</v>
      </c>
      <c r="L45" s="13" t="s">
        <v>85</v>
      </c>
      <c r="M45" s="15">
        <v>0.04</v>
      </c>
      <c r="N45" s="15">
        <v>1.9599999999999999E-2</v>
      </c>
      <c r="O45" s="16">
        <v>2526335.2400000002</v>
      </c>
      <c r="P45" s="16">
        <v>106.01</v>
      </c>
      <c r="Q45" s="16">
        <v>0</v>
      </c>
      <c r="R45" s="16">
        <v>2678.17</v>
      </c>
      <c r="S45" s="15">
        <v>3.8E-3</v>
      </c>
      <c r="T45" s="15">
        <v>4.0000000000000001E-3</v>
      </c>
      <c r="U45" s="15">
        <v>8.0000000000000004E-4</v>
      </c>
      <c r="V45" s="13" t="s">
        <v>2</v>
      </c>
    </row>
    <row r="46" spans="1:22" x14ac:dyDescent="0.2">
      <c r="A46" s="13" t="s">
        <v>2</v>
      </c>
      <c r="B46" s="13" t="s">
        <v>211</v>
      </c>
      <c r="C46" s="14">
        <v>1120021</v>
      </c>
      <c r="D46" s="13" t="s">
        <v>124</v>
      </c>
      <c r="E46" s="13" t="s">
        <v>2</v>
      </c>
      <c r="F46" s="14">
        <v>513821488</v>
      </c>
      <c r="G46" s="13" t="s">
        <v>200</v>
      </c>
      <c r="H46" s="13" t="s">
        <v>208</v>
      </c>
      <c r="I46" s="13" t="s">
        <v>84</v>
      </c>
      <c r="J46" s="13" t="s">
        <v>2</v>
      </c>
      <c r="K46" s="16">
        <v>0.68</v>
      </c>
      <c r="L46" s="13" t="s">
        <v>85</v>
      </c>
      <c r="M46" s="15">
        <v>3.9E-2</v>
      </c>
      <c r="N46" s="15">
        <v>3.27E-2</v>
      </c>
      <c r="O46" s="16">
        <v>4363.72</v>
      </c>
      <c r="P46" s="16">
        <v>108.3</v>
      </c>
      <c r="Q46" s="16">
        <v>0</v>
      </c>
      <c r="R46" s="16">
        <v>4.7300000000000004</v>
      </c>
      <c r="S46" s="15">
        <v>1E-4</v>
      </c>
      <c r="T46" s="15">
        <v>0</v>
      </c>
      <c r="U46" s="15">
        <v>0</v>
      </c>
      <c r="V46" s="13" t="s">
        <v>2</v>
      </c>
    </row>
    <row r="47" spans="1:22" x14ac:dyDescent="0.2">
      <c r="A47" s="13" t="s">
        <v>2</v>
      </c>
      <c r="B47" s="13" t="s">
        <v>212</v>
      </c>
      <c r="C47" s="14">
        <v>1140110</v>
      </c>
      <c r="D47" s="13" t="s">
        <v>124</v>
      </c>
      <c r="E47" s="13" t="s">
        <v>2</v>
      </c>
      <c r="F47" s="14">
        <v>511659401</v>
      </c>
      <c r="G47" s="13" t="s">
        <v>200</v>
      </c>
      <c r="H47" s="13" t="s">
        <v>208</v>
      </c>
      <c r="I47" s="13" t="s">
        <v>84</v>
      </c>
      <c r="J47" s="13" t="s">
        <v>2</v>
      </c>
      <c r="K47" s="16">
        <v>1.57</v>
      </c>
      <c r="L47" s="13" t="s">
        <v>85</v>
      </c>
      <c r="M47" s="15">
        <v>0.03</v>
      </c>
      <c r="N47" s="15">
        <v>2.2100000000000002E-2</v>
      </c>
      <c r="O47" s="16">
        <v>397502.11</v>
      </c>
      <c r="P47" s="16">
        <v>103</v>
      </c>
      <c r="Q47" s="16">
        <v>0</v>
      </c>
      <c r="R47" s="16">
        <v>409.43</v>
      </c>
      <c r="S47" s="15">
        <v>1.1000000000000001E-3</v>
      </c>
      <c r="T47" s="15">
        <v>5.9999999999999995E-4</v>
      </c>
      <c r="U47" s="15">
        <v>1E-4</v>
      </c>
      <c r="V47" s="13" t="s">
        <v>2</v>
      </c>
    </row>
    <row r="48" spans="1:22" x14ac:dyDescent="0.2">
      <c r="A48" s="13" t="s">
        <v>2</v>
      </c>
      <c r="B48" s="13" t="s">
        <v>213</v>
      </c>
      <c r="C48" s="14">
        <v>1133487</v>
      </c>
      <c r="D48" s="13" t="s">
        <v>124</v>
      </c>
      <c r="E48" s="13" t="s">
        <v>2</v>
      </c>
      <c r="F48" s="14">
        <v>511659401</v>
      </c>
      <c r="G48" s="13" t="s">
        <v>200</v>
      </c>
      <c r="H48" s="13" t="s">
        <v>208</v>
      </c>
      <c r="I48" s="13" t="s">
        <v>84</v>
      </c>
      <c r="J48" s="13" t="s">
        <v>2</v>
      </c>
      <c r="K48" s="16">
        <v>4.43</v>
      </c>
      <c r="L48" s="13" t="s">
        <v>85</v>
      </c>
      <c r="M48" s="15">
        <v>2.3400000000000001E-2</v>
      </c>
      <c r="N48" s="15">
        <v>1.66E-2</v>
      </c>
      <c r="O48" s="16">
        <v>8922382.4399999995</v>
      </c>
      <c r="P48" s="16">
        <v>103.2</v>
      </c>
      <c r="Q48" s="16">
        <v>0</v>
      </c>
      <c r="R48" s="16">
        <v>9207.9</v>
      </c>
      <c r="S48" s="15">
        <v>2.8E-3</v>
      </c>
      <c r="T48" s="15">
        <v>1.3899999999999999E-2</v>
      </c>
      <c r="U48" s="15">
        <v>2.7000000000000001E-3</v>
      </c>
      <c r="V48" s="13" t="s">
        <v>2</v>
      </c>
    </row>
    <row r="49" spans="1:22" x14ac:dyDescent="0.2">
      <c r="A49" s="13" t="s">
        <v>2</v>
      </c>
      <c r="B49" s="13" t="s">
        <v>214</v>
      </c>
      <c r="C49" s="14">
        <v>1117357</v>
      </c>
      <c r="D49" s="13" t="s">
        <v>124</v>
      </c>
      <c r="E49" s="13" t="s">
        <v>2</v>
      </c>
      <c r="F49" s="14">
        <v>520026683</v>
      </c>
      <c r="G49" s="13" t="s">
        <v>200</v>
      </c>
      <c r="H49" s="13" t="s">
        <v>208</v>
      </c>
      <c r="I49" s="13" t="s">
        <v>84</v>
      </c>
      <c r="J49" s="13" t="s">
        <v>2</v>
      </c>
      <c r="K49" s="16">
        <v>0.75</v>
      </c>
      <c r="L49" s="13" t="s">
        <v>85</v>
      </c>
      <c r="M49" s="15">
        <v>4.9000000000000002E-2</v>
      </c>
      <c r="N49" s="15">
        <v>2.0799999999999999E-2</v>
      </c>
      <c r="O49" s="16">
        <v>80328.34</v>
      </c>
      <c r="P49" s="16">
        <v>112</v>
      </c>
      <c r="Q49" s="16">
        <v>0</v>
      </c>
      <c r="R49" s="16">
        <v>89.97</v>
      </c>
      <c r="S49" s="15">
        <v>8.0000000000000004E-4</v>
      </c>
      <c r="T49" s="15">
        <v>1E-4</v>
      </c>
      <c r="U49" s="15">
        <v>0</v>
      </c>
      <c r="V49" s="13" t="s">
        <v>2</v>
      </c>
    </row>
    <row r="50" spans="1:22" x14ac:dyDescent="0.2">
      <c r="A50" s="13" t="s">
        <v>2</v>
      </c>
      <c r="B50" s="13" t="s">
        <v>215</v>
      </c>
      <c r="C50" s="14">
        <v>1126630</v>
      </c>
      <c r="D50" s="13" t="s">
        <v>124</v>
      </c>
      <c r="E50" s="13" t="s">
        <v>2</v>
      </c>
      <c r="F50" s="14">
        <v>520026683</v>
      </c>
      <c r="G50" s="13" t="s">
        <v>200</v>
      </c>
      <c r="H50" s="13" t="s">
        <v>208</v>
      </c>
      <c r="I50" s="13" t="s">
        <v>84</v>
      </c>
      <c r="J50" s="13" t="s">
        <v>2</v>
      </c>
      <c r="K50" s="16">
        <v>1.2</v>
      </c>
      <c r="L50" s="13" t="s">
        <v>85</v>
      </c>
      <c r="M50" s="15">
        <v>4.8000000000000001E-2</v>
      </c>
      <c r="N50" s="15">
        <v>3.1199999999999999E-2</v>
      </c>
      <c r="O50" s="16">
        <v>5051373.3</v>
      </c>
      <c r="P50" s="16">
        <v>107.8</v>
      </c>
      <c r="Q50" s="16">
        <v>0</v>
      </c>
      <c r="R50" s="16">
        <v>5445.38</v>
      </c>
      <c r="S50" s="15">
        <v>4.1000000000000003E-3</v>
      </c>
      <c r="T50" s="15">
        <v>8.2000000000000007E-3</v>
      </c>
      <c r="U50" s="15">
        <v>1.6000000000000001E-3</v>
      </c>
      <c r="V50" s="13" t="s">
        <v>2</v>
      </c>
    </row>
    <row r="51" spans="1:22" x14ac:dyDescent="0.2">
      <c r="A51" s="13" t="s">
        <v>2</v>
      </c>
      <c r="B51" s="13" t="s">
        <v>216</v>
      </c>
      <c r="C51" s="14">
        <v>7590128</v>
      </c>
      <c r="D51" s="13" t="s">
        <v>124</v>
      </c>
      <c r="E51" s="13" t="s">
        <v>2</v>
      </c>
      <c r="F51" s="14">
        <v>520001736</v>
      </c>
      <c r="G51" s="13" t="s">
        <v>200</v>
      </c>
      <c r="H51" s="13" t="s">
        <v>208</v>
      </c>
      <c r="I51" s="13" t="s">
        <v>84</v>
      </c>
      <c r="J51" s="13" t="s">
        <v>2</v>
      </c>
      <c r="K51" s="16">
        <v>3.3</v>
      </c>
      <c r="L51" s="13" t="s">
        <v>85</v>
      </c>
      <c r="M51" s="15">
        <v>4.7500000000000001E-2</v>
      </c>
      <c r="N51" s="15">
        <v>1.5699999999999999E-2</v>
      </c>
      <c r="O51" s="16">
        <v>4950000</v>
      </c>
      <c r="P51" s="16">
        <v>134.51</v>
      </c>
      <c r="Q51" s="16">
        <v>0</v>
      </c>
      <c r="R51" s="16">
        <v>6658.24</v>
      </c>
      <c r="S51" s="15">
        <v>2.5999999999999999E-3</v>
      </c>
      <c r="T51" s="15">
        <v>0.01</v>
      </c>
      <c r="U51" s="15">
        <v>2E-3</v>
      </c>
      <c r="V51" s="13" t="s">
        <v>2</v>
      </c>
    </row>
    <row r="52" spans="1:22" x14ac:dyDescent="0.2">
      <c r="A52" s="13" t="s">
        <v>2</v>
      </c>
      <c r="B52" s="13" t="s">
        <v>217</v>
      </c>
      <c r="C52" s="14">
        <v>7590219</v>
      </c>
      <c r="D52" s="13" t="s">
        <v>124</v>
      </c>
      <c r="E52" s="13" t="s">
        <v>2</v>
      </c>
      <c r="F52" s="14">
        <v>520001736</v>
      </c>
      <c r="G52" s="13" t="s">
        <v>200</v>
      </c>
      <c r="H52" s="13" t="s">
        <v>208</v>
      </c>
      <c r="I52" s="13" t="s">
        <v>84</v>
      </c>
      <c r="J52" s="13" t="s">
        <v>2</v>
      </c>
      <c r="K52" s="16">
        <v>5.5</v>
      </c>
      <c r="L52" s="13" t="s">
        <v>85</v>
      </c>
      <c r="M52" s="15">
        <v>5.0000000000000001E-3</v>
      </c>
      <c r="N52" s="15">
        <v>1.49E-2</v>
      </c>
      <c r="O52" s="16">
        <v>8724344</v>
      </c>
      <c r="P52" s="16">
        <v>94.74</v>
      </c>
      <c r="Q52" s="16">
        <v>0</v>
      </c>
      <c r="R52" s="16">
        <v>8265.44</v>
      </c>
      <c r="S52" s="15">
        <v>1.1599999999999999E-2</v>
      </c>
      <c r="T52" s="15">
        <v>1.24E-2</v>
      </c>
      <c r="U52" s="15">
        <v>2.5000000000000001E-3</v>
      </c>
      <c r="V52" s="13" t="s">
        <v>2</v>
      </c>
    </row>
    <row r="53" spans="1:22" x14ac:dyDescent="0.2">
      <c r="A53" s="13" t="s">
        <v>2</v>
      </c>
      <c r="B53" s="13" t="s">
        <v>218</v>
      </c>
      <c r="C53" s="14">
        <v>1099738</v>
      </c>
      <c r="D53" s="13" t="s">
        <v>124</v>
      </c>
      <c r="E53" s="13" t="s">
        <v>2</v>
      </c>
      <c r="F53" s="14">
        <v>513834200</v>
      </c>
      <c r="G53" s="13" t="s">
        <v>219</v>
      </c>
      <c r="H53" s="13" t="s">
        <v>208</v>
      </c>
      <c r="I53" s="13" t="s">
        <v>84</v>
      </c>
      <c r="J53" s="13" t="s">
        <v>2</v>
      </c>
      <c r="K53" s="16">
        <v>1.24</v>
      </c>
      <c r="L53" s="13" t="s">
        <v>85</v>
      </c>
      <c r="M53" s="15">
        <v>4.65E-2</v>
      </c>
      <c r="N53" s="15">
        <v>1.55E-2</v>
      </c>
      <c r="O53" s="16">
        <v>2834.87</v>
      </c>
      <c r="P53" s="16">
        <v>126.68</v>
      </c>
      <c r="Q53" s="16">
        <v>0</v>
      </c>
      <c r="R53" s="16">
        <v>3.59</v>
      </c>
      <c r="S53" s="15">
        <v>1E-4</v>
      </c>
      <c r="T53" s="15">
        <v>0</v>
      </c>
      <c r="U53" s="15">
        <v>0</v>
      </c>
      <c r="V53" s="13" t="s">
        <v>2</v>
      </c>
    </row>
    <row r="54" spans="1:22" x14ac:dyDescent="0.2">
      <c r="A54" s="13" t="s">
        <v>2</v>
      </c>
      <c r="B54" s="13" t="s">
        <v>220</v>
      </c>
      <c r="C54" s="14">
        <v>6000236</v>
      </c>
      <c r="D54" s="13" t="s">
        <v>124</v>
      </c>
      <c r="E54" s="13" t="s">
        <v>2</v>
      </c>
      <c r="F54" s="14">
        <v>520000472</v>
      </c>
      <c r="G54" s="13" t="s">
        <v>221</v>
      </c>
      <c r="H54" s="13" t="s">
        <v>222</v>
      </c>
      <c r="I54" s="13" t="s">
        <v>198</v>
      </c>
      <c r="J54" s="13" t="s">
        <v>2</v>
      </c>
      <c r="K54" s="16">
        <v>4.9000000000000004</v>
      </c>
      <c r="L54" s="13" t="s">
        <v>85</v>
      </c>
      <c r="M54" s="15">
        <v>4.4999999999999998E-2</v>
      </c>
      <c r="N54" s="15">
        <v>1.4E-2</v>
      </c>
      <c r="O54" s="16">
        <v>6137024</v>
      </c>
      <c r="P54" s="16">
        <v>118.3</v>
      </c>
      <c r="Q54" s="16">
        <v>0</v>
      </c>
      <c r="R54" s="16">
        <v>7260.1</v>
      </c>
      <c r="S54" s="15">
        <v>2.0999999999999999E-3</v>
      </c>
      <c r="T54" s="15">
        <v>1.09E-2</v>
      </c>
      <c r="U54" s="15">
        <v>2.2000000000000001E-3</v>
      </c>
      <c r="V54" s="13" t="s">
        <v>2</v>
      </c>
    </row>
    <row r="55" spans="1:22" x14ac:dyDescent="0.2">
      <c r="A55" s="13" t="s">
        <v>2</v>
      </c>
      <c r="B55" s="13" t="s">
        <v>223</v>
      </c>
      <c r="C55" s="14">
        <v>6000210</v>
      </c>
      <c r="D55" s="13" t="s">
        <v>124</v>
      </c>
      <c r="E55" s="13" t="s">
        <v>2</v>
      </c>
      <c r="F55" s="14">
        <v>520000472</v>
      </c>
      <c r="G55" s="13" t="s">
        <v>221</v>
      </c>
      <c r="H55" s="13" t="s">
        <v>222</v>
      </c>
      <c r="I55" s="13" t="s">
        <v>198</v>
      </c>
      <c r="J55" s="13" t="s">
        <v>2</v>
      </c>
      <c r="K55" s="16">
        <v>7.01</v>
      </c>
      <c r="L55" s="13" t="s">
        <v>85</v>
      </c>
      <c r="M55" s="15">
        <v>3.85E-2</v>
      </c>
      <c r="N55" s="15">
        <v>1.29E-2</v>
      </c>
      <c r="O55" s="16">
        <v>4897959.6399999997</v>
      </c>
      <c r="P55" s="16">
        <v>120</v>
      </c>
      <c r="Q55" s="16">
        <v>147.44999999999999</v>
      </c>
      <c r="R55" s="16">
        <v>6025</v>
      </c>
      <c r="S55" s="15">
        <v>1.8E-3</v>
      </c>
      <c r="T55" s="15">
        <v>9.1000000000000004E-3</v>
      </c>
      <c r="U55" s="15">
        <v>1.8E-3</v>
      </c>
      <c r="V55" s="13" t="s">
        <v>2</v>
      </c>
    </row>
    <row r="56" spans="1:22" x14ac:dyDescent="0.2">
      <c r="A56" s="13" t="s">
        <v>2</v>
      </c>
      <c r="B56" s="13" t="s">
        <v>224</v>
      </c>
      <c r="C56" s="14">
        <v>6040257</v>
      </c>
      <c r="D56" s="13" t="s">
        <v>124</v>
      </c>
      <c r="E56" s="13" t="s">
        <v>2</v>
      </c>
      <c r="F56" s="14">
        <v>520018078</v>
      </c>
      <c r="G56" s="13" t="s">
        <v>174</v>
      </c>
      <c r="H56" s="13" t="s">
        <v>208</v>
      </c>
      <c r="I56" s="13" t="s">
        <v>84</v>
      </c>
      <c r="J56" s="13" t="s">
        <v>2</v>
      </c>
      <c r="K56" s="16">
        <v>0.36</v>
      </c>
      <c r="L56" s="13" t="s">
        <v>85</v>
      </c>
      <c r="M56" s="15">
        <v>0.05</v>
      </c>
      <c r="N56" s="15">
        <v>8.1600000000000006E-2</v>
      </c>
      <c r="O56" s="16">
        <v>4304554</v>
      </c>
      <c r="P56" s="16">
        <v>109.96</v>
      </c>
      <c r="Q56" s="16">
        <v>0</v>
      </c>
      <c r="R56" s="16">
        <v>4733.29</v>
      </c>
      <c r="S56" s="15">
        <v>4.3E-3</v>
      </c>
      <c r="T56" s="15">
        <v>7.1000000000000004E-3</v>
      </c>
      <c r="U56" s="15">
        <v>1.4E-3</v>
      </c>
      <c r="V56" s="13" t="s">
        <v>2</v>
      </c>
    </row>
    <row r="57" spans="1:22" x14ac:dyDescent="0.2">
      <c r="A57" s="13" t="s">
        <v>2</v>
      </c>
      <c r="B57" s="13" t="s">
        <v>225</v>
      </c>
      <c r="C57" s="14">
        <v>6040141</v>
      </c>
      <c r="D57" s="13" t="s">
        <v>124</v>
      </c>
      <c r="E57" s="13" t="s">
        <v>2</v>
      </c>
      <c r="F57" s="14">
        <v>520018078</v>
      </c>
      <c r="G57" s="13" t="s">
        <v>174</v>
      </c>
      <c r="H57" s="13" t="s">
        <v>208</v>
      </c>
      <c r="I57" s="13" t="s">
        <v>84</v>
      </c>
      <c r="J57" s="13" t="s">
        <v>2</v>
      </c>
      <c r="K57" s="16">
        <v>0.83</v>
      </c>
      <c r="L57" s="13" t="s">
        <v>85</v>
      </c>
      <c r="M57" s="15">
        <v>0.04</v>
      </c>
      <c r="N57" s="15">
        <v>1.44E-2</v>
      </c>
      <c r="O57" s="16">
        <v>4839079</v>
      </c>
      <c r="P57" s="16">
        <v>111.43</v>
      </c>
      <c r="Q57" s="16">
        <v>0</v>
      </c>
      <c r="R57" s="16">
        <v>5392.19</v>
      </c>
      <c r="S57" s="15">
        <v>3.5999999999999999E-3</v>
      </c>
      <c r="T57" s="15">
        <v>8.0999999999999996E-3</v>
      </c>
      <c r="U57" s="15">
        <v>1.6000000000000001E-3</v>
      </c>
      <c r="V57" s="13" t="s">
        <v>2</v>
      </c>
    </row>
    <row r="58" spans="1:22" x14ac:dyDescent="0.2">
      <c r="A58" s="13" t="s">
        <v>2</v>
      </c>
      <c r="B58" s="13" t="s">
        <v>226</v>
      </c>
      <c r="C58" s="14">
        <v>3230190</v>
      </c>
      <c r="D58" s="13" t="s">
        <v>124</v>
      </c>
      <c r="E58" s="13" t="s">
        <v>2</v>
      </c>
      <c r="F58" s="14">
        <v>520037789</v>
      </c>
      <c r="G58" s="13" t="s">
        <v>200</v>
      </c>
      <c r="H58" s="13" t="s">
        <v>208</v>
      </c>
      <c r="I58" s="13" t="s">
        <v>84</v>
      </c>
      <c r="J58" s="13" t="s">
        <v>2</v>
      </c>
      <c r="K58" s="16">
        <v>4.75</v>
      </c>
      <c r="L58" s="13" t="s">
        <v>85</v>
      </c>
      <c r="M58" s="15">
        <v>1.7600000000000001E-2</v>
      </c>
      <c r="N58" s="15">
        <v>2.2200000000000001E-2</v>
      </c>
      <c r="O58" s="16">
        <v>1231789</v>
      </c>
      <c r="P58" s="16">
        <v>100</v>
      </c>
      <c r="Q58" s="16">
        <v>0</v>
      </c>
      <c r="R58" s="16">
        <v>1231.79</v>
      </c>
      <c r="S58" s="15">
        <v>1E-3</v>
      </c>
      <c r="T58" s="15">
        <v>1.8E-3</v>
      </c>
      <c r="U58" s="15">
        <v>4.0000000000000002E-4</v>
      </c>
      <c r="V58" s="13" t="s">
        <v>2</v>
      </c>
    </row>
    <row r="59" spans="1:22" x14ac:dyDescent="0.2">
      <c r="A59" s="13" t="s">
        <v>2</v>
      </c>
      <c r="B59" s="13" t="s">
        <v>227</v>
      </c>
      <c r="C59" s="14">
        <v>3230232</v>
      </c>
      <c r="D59" s="13" t="s">
        <v>124</v>
      </c>
      <c r="E59" s="13" t="s">
        <v>2</v>
      </c>
      <c r="F59" s="14">
        <v>520037789</v>
      </c>
      <c r="G59" s="13" t="s">
        <v>200</v>
      </c>
      <c r="H59" s="13" t="s">
        <v>208</v>
      </c>
      <c r="I59" s="13" t="s">
        <v>84</v>
      </c>
      <c r="J59" s="13" t="s">
        <v>2</v>
      </c>
      <c r="K59" s="16">
        <v>5.28</v>
      </c>
      <c r="L59" s="13" t="s">
        <v>85</v>
      </c>
      <c r="M59" s="15">
        <v>2.1499999999999998E-2</v>
      </c>
      <c r="N59" s="15">
        <v>2.4199999999999999E-2</v>
      </c>
      <c r="O59" s="16">
        <v>3000000</v>
      </c>
      <c r="P59" s="16">
        <v>101.5</v>
      </c>
      <c r="Q59" s="16">
        <v>0</v>
      </c>
      <c r="R59" s="16">
        <v>3045</v>
      </c>
      <c r="S59" s="15">
        <v>2.3999999999999998E-3</v>
      </c>
      <c r="T59" s="15">
        <v>4.5999999999999999E-3</v>
      </c>
      <c r="U59" s="15">
        <v>8.9999999999999998E-4</v>
      </c>
      <c r="V59" s="13" t="s">
        <v>2</v>
      </c>
    </row>
    <row r="60" spans="1:22" x14ac:dyDescent="0.2">
      <c r="A60" s="13" t="s">
        <v>2</v>
      </c>
      <c r="B60" s="13" t="s">
        <v>228</v>
      </c>
      <c r="C60" s="14">
        <v>1940444</v>
      </c>
      <c r="D60" s="13" t="s">
        <v>124</v>
      </c>
      <c r="E60" s="13" t="s">
        <v>2</v>
      </c>
      <c r="F60" s="14">
        <v>520032640</v>
      </c>
      <c r="G60" s="13" t="s">
        <v>174</v>
      </c>
      <c r="H60" s="13" t="s">
        <v>208</v>
      </c>
      <c r="I60" s="13" t="s">
        <v>84</v>
      </c>
      <c r="J60" s="13" t="s">
        <v>2</v>
      </c>
      <c r="K60" s="16">
        <v>0.25</v>
      </c>
      <c r="L60" s="13" t="s">
        <v>85</v>
      </c>
      <c r="M60" s="15">
        <v>6.5000000000000002E-2</v>
      </c>
      <c r="N60" s="15">
        <v>9.0999999999999998E-2</v>
      </c>
      <c r="O60" s="16">
        <v>5323871</v>
      </c>
      <c r="P60" s="16">
        <v>110.66</v>
      </c>
      <c r="Q60" s="16">
        <v>96.27</v>
      </c>
      <c r="R60" s="16">
        <v>5987.67</v>
      </c>
      <c r="S60" s="15">
        <v>3.3999999999999998E-3</v>
      </c>
      <c r="T60" s="15">
        <v>8.9999999999999993E-3</v>
      </c>
      <c r="U60" s="15">
        <v>1.8E-3</v>
      </c>
      <c r="V60" s="13" t="s">
        <v>2</v>
      </c>
    </row>
    <row r="61" spans="1:22" x14ac:dyDescent="0.2">
      <c r="A61" s="13" t="s">
        <v>2</v>
      </c>
      <c r="B61" s="13" t="s">
        <v>229</v>
      </c>
      <c r="C61" s="14">
        <v>7770217</v>
      </c>
      <c r="D61" s="13" t="s">
        <v>124</v>
      </c>
      <c r="E61" s="13" t="s">
        <v>2</v>
      </c>
      <c r="F61" s="14">
        <v>520022732</v>
      </c>
      <c r="G61" s="13" t="s">
        <v>230</v>
      </c>
      <c r="H61" s="13" t="s">
        <v>208</v>
      </c>
      <c r="I61" s="13" t="s">
        <v>84</v>
      </c>
      <c r="J61" s="13" t="s">
        <v>2</v>
      </c>
      <c r="K61" s="16">
        <v>4.18</v>
      </c>
      <c r="L61" s="13" t="s">
        <v>85</v>
      </c>
      <c r="M61" s="15">
        <v>4.2999999999999997E-2</v>
      </c>
      <c r="N61" s="15">
        <v>1.6899999999999998E-2</v>
      </c>
      <c r="O61" s="16">
        <v>4383368.87</v>
      </c>
      <c r="P61" s="16">
        <v>113.29</v>
      </c>
      <c r="Q61" s="16">
        <v>0</v>
      </c>
      <c r="R61" s="16">
        <v>4965.92</v>
      </c>
      <c r="S61" s="15">
        <v>4.7999999999999996E-3</v>
      </c>
      <c r="T61" s="15">
        <v>7.4999999999999997E-3</v>
      </c>
      <c r="U61" s="15">
        <v>1.5E-3</v>
      </c>
      <c r="V61" s="13" t="s">
        <v>2</v>
      </c>
    </row>
    <row r="62" spans="1:22" x14ac:dyDescent="0.2">
      <c r="A62" s="13" t="s">
        <v>2</v>
      </c>
      <c r="B62" s="13" t="s">
        <v>231</v>
      </c>
      <c r="C62" s="14">
        <v>7770191</v>
      </c>
      <c r="D62" s="13" t="s">
        <v>124</v>
      </c>
      <c r="E62" s="13" t="s">
        <v>2</v>
      </c>
      <c r="F62" s="14">
        <v>520022732</v>
      </c>
      <c r="G62" s="13" t="s">
        <v>230</v>
      </c>
      <c r="H62" s="13" t="s">
        <v>208</v>
      </c>
      <c r="I62" s="13" t="s">
        <v>84</v>
      </c>
      <c r="J62" s="13" t="s">
        <v>2</v>
      </c>
      <c r="K62" s="16">
        <v>4.7</v>
      </c>
      <c r="L62" s="13" t="s">
        <v>85</v>
      </c>
      <c r="M62" s="15">
        <v>2.9899999999999999E-2</v>
      </c>
      <c r="N62" s="15">
        <v>1.35E-2</v>
      </c>
      <c r="O62" s="16">
        <v>3681548.92</v>
      </c>
      <c r="P62" s="16">
        <v>109.25</v>
      </c>
      <c r="Q62" s="16">
        <v>0</v>
      </c>
      <c r="R62" s="16">
        <v>4022.09</v>
      </c>
      <c r="S62" s="15">
        <v>1.2500000000000001E-2</v>
      </c>
      <c r="T62" s="15">
        <v>6.0000000000000001E-3</v>
      </c>
      <c r="U62" s="15">
        <v>1.1999999999999999E-3</v>
      </c>
      <c r="V62" s="13" t="s">
        <v>2</v>
      </c>
    </row>
    <row r="63" spans="1:22" x14ac:dyDescent="0.2">
      <c r="A63" s="13" t="s">
        <v>2</v>
      </c>
      <c r="B63" s="13" t="s">
        <v>232</v>
      </c>
      <c r="C63" s="14">
        <v>1161538</v>
      </c>
      <c r="D63" s="13" t="s">
        <v>124</v>
      </c>
      <c r="E63" s="13" t="s">
        <v>2</v>
      </c>
      <c r="F63" s="14">
        <v>513668277</v>
      </c>
      <c r="G63" s="13" t="s">
        <v>174</v>
      </c>
      <c r="H63" s="13" t="s">
        <v>233</v>
      </c>
      <c r="I63" s="13" t="s">
        <v>198</v>
      </c>
      <c r="J63" s="13" t="s">
        <v>2</v>
      </c>
      <c r="K63" s="16">
        <v>6.57</v>
      </c>
      <c r="L63" s="13" t="s">
        <v>85</v>
      </c>
      <c r="M63" s="15">
        <v>5.0000000000000001E-3</v>
      </c>
      <c r="N63" s="15">
        <v>1.09E-2</v>
      </c>
      <c r="O63" s="16">
        <v>5188000</v>
      </c>
      <c r="P63" s="16">
        <v>95.5</v>
      </c>
      <c r="Q63" s="16">
        <v>0</v>
      </c>
      <c r="R63" s="16">
        <v>4954.54</v>
      </c>
      <c r="S63" s="15">
        <v>6.7999999999999996E-3</v>
      </c>
      <c r="T63" s="15">
        <v>7.4999999999999997E-3</v>
      </c>
      <c r="U63" s="15">
        <v>1.5E-3</v>
      </c>
      <c r="V63" s="13" t="s">
        <v>2</v>
      </c>
    </row>
    <row r="64" spans="1:22" x14ac:dyDescent="0.2">
      <c r="A64" s="13" t="s">
        <v>2</v>
      </c>
      <c r="B64" s="13" t="s">
        <v>234</v>
      </c>
      <c r="C64" s="14">
        <v>1154764</v>
      </c>
      <c r="D64" s="13" t="s">
        <v>124</v>
      </c>
      <c r="E64" s="13" t="s">
        <v>2</v>
      </c>
      <c r="F64" s="14">
        <v>513668277</v>
      </c>
      <c r="G64" s="13" t="s">
        <v>174</v>
      </c>
      <c r="H64" s="13" t="s">
        <v>233</v>
      </c>
      <c r="I64" s="13" t="s">
        <v>198</v>
      </c>
      <c r="J64" s="13" t="s">
        <v>2</v>
      </c>
      <c r="K64" s="16">
        <v>2.4500000000000002</v>
      </c>
      <c r="L64" s="13" t="s">
        <v>85</v>
      </c>
      <c r="M64" s="15">
        <v>2.8E-3</v>
      </c>
      <c r="N64" s="15">
        <v>1.03E-2</v>
      </c>
      <c r="O64" s="16">
        <v>5100000</v>
      </c>
      <c r="P64" s="16">
        <v>98.35</v>
      </c>
      <c r="Q64" s="16">
        <v>0</v>
      </c>
      <c r="R64" s="16">
        <v>5015.8500000000004</v>
      </c>
      <c r="S64" s="15">
        <v>1.2E-2</v>
      </c>
      <c r="T64" s="15">
        <v>7.4999999999999997E-3</v>
      </c>
      <c r="U64" s="15">
        <v>1.5E-3</v>
      </c>
      <c r="V64" s="13" t="s">
        <v>2</v>
      </c>
    </row>
    <row r="65" spans="1:22" x14ac:dyDescent="0.2">
      <c r="A65" s="13" t="s">
        <v>2</v>
      </c>
      <c r="B65" s="13" t="s">
        <v>235</v>
      </c>
      <c r="C65" s="14">
        <v>1139492</v>
      </c>
      <c r="D65" s="13" t="s">
        <v>124</v>
      </c>
      <c r="E65" s="13" t="s">
        <v>2</v>
      </c>
      <c r="F65" s="14">
        <v>513668277</v>
      </c>
      <c r="G65" s="13" t="s">
        <v>174</v>
      </c>
      <c r="H65" s="13" t="s">
        <v>233</v>
      </c>
      <c r="I65" s="13" t="s">
        <v>198</v>
      </c>
      <c r="J65" s="13" t="s">
        <v>2</v>
      </c>
      <c r="K65" s="16">
        <v>2.87</v>
      </c>
      <c r="L65" s="13" t="s">
        <v>85</v>
      </c>
      <c r="M65" s="15">
        <v>9.4999999999999998E-3</v>
      </c>
      <c r="N65" s="15">
        <v>1.52E-2</v>
      </c>
      <c r="O65" s="16">
        <v>4775625.74</v>
      </c>
      <c r="P65" s="16">
        <v>99.35</v>
      </c>
      <c r="Q65" s="16">
        <v>0</v>
      </c>
      <c r="R65" s="16">
        <v>4744.58</v>
      </c>
      <c r="S65" s="15">
        <v>9.1000000000000004E-3</v>
      </c>
      <c r="T65" s="15">
        <v>7.1000000000000004E-3</v>
      </c>
      <c r="U65" s="15">
        <v>1.4E-3</v>
      </c>
      <c r="V65" s="13" t="s">
        <v>2</v>
      </c>
    </row>
    <row r="66" spans="1:22" x14ac:dyDescent="0.2">
      <c r="A66" s="13" t="s">
        <v>2</v>
      </c>
      <c r="B66" s="13" t="s">
        <v>236</v>
      </c>
      <c r="C66" s="14">
        <v>1110915</v>
      </c>
      <c r="D66" s="13" t="s">
        <v>124</v>
      </c>
      <c r="E66" s="13" t="s">
        <v>2</v>
      </c>
      <c r="F66" s="14">
        <v>520043605</v>
      </c>
      <c r="G66" s="13" t="s">
        <v>237</v>
      </c>
      <c r="H66" s="13" t="s">
        <v>238</v>
      </c>
      <c r="I66" s="13" t="s">
        <v>84</v>
      </c>
      <c r="J66" s="13" t="s">
        <v>2</v>
      </c>
      <c r="K66" s="16">
        <v>7.14</v>
      </c>
      <c r="L66" s="13" t="s">
        <v>85</v>
      </c>
      <c r="M66" s="15">
        <v>5.1499999999999997E-2</v>
      </c>
      <c r="N66" s="15">
        <v>2.64E-2</v>
      </c>
      <c r="O66" s="16">
        <v>3836327</v>
      </c>
      <c r="P66" s="16">
        <v>145.5</v>
      </c>
      <c r="Q66" s="16">
        <v>0</v>
      </c>
      <c r="R66" s="16">
        <v>5581.86</v>
      </c>
      <c r="S66" s="15">
        <v>1.1000000000000001E-3</v>
      </c>
      <c r="T66" s="15">
        <v>8.3999999999999995E-3</v>
      </c>
      <c r="U66" s="15">
        <v>1.6999999999999999E-3</v>
      </c>
      <c r="V66" s="13" t="s">
        <v>2</v>
      </c>
    </row>
    <row r="67" spans="1:22" x14ac:dyDescent="0.2">
      <c r="A67" s="13" t="s">
        <v>2</v>
      </c>
      <c r="B67" s="13" t="s">
        <v>239</v>
      </c>
      <c r="C67" s="14">
        <v>3900271</v>
      </c>
      <c r="D67" s="13" t="s">
        <v>124</v>
      </c>
      <c r="E67" s="13" t="s">
        <v>2</v>
      </c>
      <c r="F67" s="14">
        <v>520038506</v>
      </c>
      <c r="G67" s="13" t="s">
        <v>200</v>
      </c>
      <c r="H67" s="13" t="s">
        <v>238</v>
      </c>
      <c r="I67" s="13" t="s">
        <v>84</v>
      </c>
      <c r="J67" s="13" t="s">
        <v>2</v>
      </c>
      <c r="K67" s="16">
        <v>1.86</v>
      </c>
      <c r="L67" s="13" t="s">
        <v>85</v>
      </c>
      <c r="M67" s="15">
        <v>4.4499999999999998E-2</v>
      </c>
      <c r="N67" s="15">
        <v>2.76E-2</v>
      </c>
      <c r="O67" s="16">
        <v>7195479.2699999996</v>
      </c>
      <c r="P67" s="16">
        <v>107</v>
      </c>
      <c r="Q67" s="16">
        <v>0</v>
      </c>
      <c r="R67" s="16">
        <v>7699.16</v>
      </c>
      <c r="S67" s="15">
        <v>1.15E-2</v>
      </c>
      <c r="T67" s="15">
        <v>1.1599999999999999E-2</v>
      </c>
      <c r="U67" s="15">
        <v>2.3E-3</v>
      </c>
      <c r="V67" s="13" t="s">
        <v>2</v>
      </c>
    </row>
    <row r="68" spans="1:22" x14ac:dyDescent="0.2">
      <c r="A68" s="13" t="s">
        <v>2</v>
      </c>
      <c r="B68" s="13" t="s">
        <v>240</v>
      </c>
      <c r="C68" s="14">
        <v>2300184</v>
      </c>
      <c r="D68" s="13" t="s">
        <v>124</v>
      </c>
      <c r="E68" s="13" t="s">
        <v>2</v>
      </c>
      <c r="F68" s="14">
        <v>520031931</v>
      </c>
      <c r="G68" s="13" t="s">
        <v>241</v>
      </c>
      <c r="H68" s="13" t="s">
        <v>238</v>
      </c>
      <c r="I68" s="13" t="s">
        <v>84</v>
      </c>
      <c r="J68" s="13" t="s">
        <v>2</v>
      </c>
      <c r="K68" s="16">
        <v>4.24</v>
      </c>
      <c r="L68" s="13" t="s">
        <v>85</v>
      </c>
      <c r="M68" s="15">
        <v>2.1999999999999999E-2</v>
      </c>
      <c r="N68" s="15">
        <v>2.4E-2</v>
      </c>
      <c r="O68" s="16">
        <v>5000000</v>
      </c>
      <c r="P68" s="16">
        <v>100.22</v>
      </c>
      <c r="Q68" s="16">
        <v>0</v>
      </c>
      <c r="R68" s="16">
        <v>5011</v>
      </c>
      <c r="S68" s="15">
        <v>5.7000000000000002E-3</v>
      </c>
      <c r="T68" s="15">
        <v>7.4999999999999997E-3</v>
      </c>
      <c r="U68" s="15">
        <v>1.5E-3</v>
      </c>
      <c r="V68" s="13" t="s">
        <v>2</v>
      </c>
    </row>
    <row r="69" spans="1:22" x14ac:dyDescent="0.2">
      <c r="A69" s="13" t="s">
        <v>2</v>
      </c>
      <c r="B69" s="13" t="s">
        <v>242</v>
      </c>
      <c r="C69" s="14">
        <v>2300143</v>
      </c>
      <c r="D69" s="13" t="s">
        <v>124</v>
      </c>
      <c r="E69" s="13" t="s">
        <v>2</v>
      </c>
      <c r="F69" s="14">
        <v>520031931</v>
      </c>
      <c r="G69" s="13" t="s">
        <v>241</v>
      </c>
      <c r="H69" s="13" t="s">
        <v>238</v>
      </c>
      <c r="I69" s="13" t="s">
        <v>84</v>
      </c>
      <c r="J69" s="13" t="s">
        <v>2</v>
      </c>
      <c r="K69" s="16">
        <v>1.61</v>
      </c>
      <c r="L69" s="13" t="s">
        <v>85</v>
      </c>
      <c r="M69" s="15">
        <v>3.6999999999999998E-2</v>
      </c>
      <c r="N69" s="15">
        <v>2.46E-2</v>
      </c>
      <c r="O69" s="16">
        <v>8034357</v>
      </c>
      <c r="P69" s="16">
        <v>107.15</v>
      </c>
      <c r="Q69" s="16">
        <v>0</v>
      </c>
      <c r="R69" s="16">
        <v>8608.81</v>
      </c>
      <c r="S69" s="15">
        <v>5.4000000000000003E-3</v>
      </c>
      <c r="T69" s="15">
        <v>1.2999999999999999E-2</v>
      </c>
      <c r="U69" s="15">
        <v>2.5999999999999999E-3</v>
      </c>
      <c r="V69" s="13" t="s">
        <v>2</v>
      </c>
    </row>
    <row r="70" spans="1:22" x14ac:dyDescent="0.2">
      <c r="A70" s="13" t="s">
        <v>2</v>
      </c>
      <c r="B70" s="13" t="s">
        <v>243</v>
      </c>
      <c r="C70" s="14">
        <v>1162221</v>
      </c>
      <c r="D70" s="13" t="s">
        <v>124</v>
      </c>
      <c r="E70" s="13" t="s">
        <v>2</v>
      </c>
      <c r="F70" s="14">
        <v>513623314</v>
      </c>
      <c r="G70" s="13" t="s">
        <v>200</v>
      </c>
      <c r="H70" s="13" t="s">
        <v>233</v>
      </c>
      <c r="I70" s="13" t="s">
        <v>198</v>
      </c>
      <c r="J70" s="13" t="s">
        <v>2</v>
      </c>
      <c r="K70" s="16">
        <v>7.47</v>
      </c>
      <c r="L70" s="13" t="s">
        <v>85</v>
      </c>
      <c r="M70" s="15">
        <v>1.17E-2</v>
      </c>
      <c r="N70" s="15">
        <v>3.1099999999999999E-2</v>
      </c>
      <c r="O70" s="16">
        <v>1890000</v>
      </c>
      <c r="P70" s="16">
        <v>86.84</v>
      </c>
      <c r="Q70" s="16">
        <v>0</v>
      </c>
      <c r="R70" s="16">
        <v>1641.28</v>
      </c>
      <c r="S70" s="15">
        <v>3.0999999999999999E-3</v>
      </c>
      <c r="T70" s="15">
        <v>2.5000000000000001E-3</v>
      </c>
      <c r="U70" s="15">
        <v>5.0000000000000001E-4</v>
      </c>
      <c r="V70" s="13" t="s">
        <v>2</v>
      </c>
    </row>
    <row r="71" spans="1:22" x14ac:dyDescent="0.2">
      <c r="A71" s="13" t="s">
        <v>2</v>
      </c>
      <c r="B71" s="13" t="s">
        <v>244</v>
      </c>
      <c r="C71" s="14">
        <v>1138924</v>
      </c>
      <c r="D71" s="13" t="s">
        <v>124</v>
      </c>
      <c r="E71" s="13" t="s">
        <v>2</v>
      </c>
      <c r="F71" s="14">
        <v>513623314</v>
      </c>
      <c r="G71" s="13" t="s">
        <v>200</v>
      </c>
      <c r="H71" s="13" t="s">
        <v>233</v>
      </c>
      <c r="I71" s="13" t="s">
        <v>198</v>
      </c>
      <c r="J71" s="13" t="s">
        <v>2</v>
      </c>
      <c r="K71" s="16">
        <v>4.58</v>
      </c>
      <c r="L71" s="13" t="s">
        <v>85</v>
      </c>
      <c r="M71" s="15">
        <v>1.34E-2</v>
      </c>
      <c r="N71" s="15">
        <v>2.1600000000000001E-2</v>
      </c>
      <c r="O71" s="16">
        <v>2890000.41</v>
      </c>
      <c r="P71" s="16">
        <v>98.05</v>
      </c>
      <c r="Q71" s="16">
        <v>0</v>
      </c>
      <c r="R71" s="16">
        <v>2833.64</v>
      </c>
      <c r="S71" s="15">
        <v>7.3000000000000001E-3</v>
      </c>
      <c r="T71" s="15">
        <v>4.3E-3</v>
      </c>
      <c r="U71" s="15">
        <v>8.0000000000000004E-4</v>
      </c>
      <c r="V71" s="13" t="s">
        <v>2</v>
      </c>
    </row>
    <row r="72" spans="1:22" x14ac:dyDescent="0.2">
      <c r="A72" s="13" t="s">
        <v>2</v>
      </c>
      <c r="B72" s="13" t="s">
        <v>245</v>
      </c>
      <c r="C72" s="14">
        <v>1141050</v>
      </c>
      <c r="D72" s="13" t="s">
        <v>124</v>
      </c>
      <c r="E72" s="13" t="s">
        <v>2</v>
      </c>
      <c r="F72" s="14">
        <v>513623314</v>
      </c>
      <c r="G72" s="13" t="s">
        <v>200</v>
      </c>
      <c r="H72" s="13" t="s">
        <v>238</v>
      </c>
      <c r="I72" s="13" t="s">
        <v>84</v>
      </c>
      <c r="J72" s="13" t="s">
        <v>2</v>
      </c>
      <c r="K72" s="16">
        <v>4.72</v>
      </c>
      <c r="L72" s="13" t="s">
        <v>85</v>
      </c>
      <c r="M72" s="15">
        <v>1.95E-2</v>
      </c>
      <c r="N72" s="15">
        <v>2.63E-2</v>
      </c>
      <c r="O72" s="16">
        <v>0.62</v>
      </c>
      <c r="P72" s="16">
        <v>98.45</v>
      </c>
      <c r="Q72" s="16">
        <v>0</v>
      </c>
      <c r="R72" s="16">
        <v>0</v>
      </c>
      <c r="S72" s="15">
        <v>0</v>
      </c>
      <c r="T72" s="15">
        <v>0</v>
      </c>
      <c r="U72" s="15">
        <v>0</v>
      </c>
      <c r="V72" s="13" t="s">
        <v>2</v>
      </c>
    </row>
    <row r="73" spans="1:22" x14ac:dyDescent="0.2">
      <c r="A73" s="13" t="s">
        <v>2</v>
      </c>
      <c r="B73" s="13" t="s">
        <v>246</v>
      </c>
      <c r="C73" s="14">
        <v>1129279</v>
      </c>
      <c r="D73" s="13" t="s">
        <v>124</v>
      </c>
      <c r="E73" s="13" t="s">
        <v>2</v>
      </c>
      <c r="F73" s="14">
        <v>513623314</v>
      </c>
      <c r="G73" s="13" t="s">
        <v>200</v>
      </c>
      <c r="H73" s="13" t="s">
        <v>238</v>
      </c>
      <c r="I73" s="13" t="s">
        <v>84</v>
      </c>
      <c r="J73" s="13" t="s">
        <v>2</v>
      </c>
      <c r="K73" s="16">
        <v>1.71</v>
      </c>
      <c r="L73" s="13" t="s">
        <v>85</v>
      </c>
      <c r="M73" s="15">
        <v>2.8500000000000001E-2</v>
      </c>
      <c r="N73" s="15">
        <v>2.5700000000000001E-2</v>
      </c>
      <c r="O73" s="16">
        <v>6187140.5700000003</v>
      </c>
      <c r="P73" s="16">
        <v>102.1</v>
      </c>
      <c r="Q73" s="16">
        <v>0</v>
      </c>
      <c r="R73" s="16">
        <v>6317.07</v>
      </c>
      <c r="S73" s="15">
        <v>1.44E-2</v>
      </c>
      <c r="T73" s="15">
        <v>9.4999999999999998E-3</v>
      </c>
      <c r="U73" s="15">
        <v>1.9E-3</v>
      </c>
      <c r="V73" s="13" t="s">
        <v>2</v>
      </c>
    </row>
    <row r="74" spans="1:22" x14ac:dyDescent="0.2">
      <c r="A74" s="13" t="s">
        <v>2</v>
      </c>
      <c r="B74" s="13" t="s">
        <v>247</v>
      </c>
      <c r="C74" s="14">
        <v>1122860</v>
      </c>
      <c r="D74" s="13" t="s">
        <v>124</v>
      </c>
      <c r="E74" s="13" t="s">
        <v>2</v>
      </c>
      <c r="F74" s="14">
        <v>34250659</v>
      </c>
      <c r="G74" s="13" t="s">
        <v>200</v>
      </c>
      <c r="H74" s="13" t="s">
        <v>238</v>
      </c>
      <c r="I74" s="13" t="s">
        <v>84</v>
      </c>
      <c r="J74" s="13" t="s">
        <v>2</v>
      </c>
      <c r="K74" s="16">
        <v>0.28000000000000003</v>
      </c>
      <c r="L74" s="13" t="s">
        <v>85</v>
      </c>
      <c r="M74" s="15">
        <v>4.8000000000000001E-2</v>
      </c>
      <c r="N74" s="15">
        <v>7.0300000000000001E-2</v>
      </c>
      <c r="O74" s="16">
        <v>0.21</v>
      </c>
      <c r="P74" s="16">
        <v>105.86</v>
      </c>
      <c r="Q74" s="16">
        <v>0</v>
      </c>
      <c r="R74" s="16">
        <v>0</v>
      </c>
      <c r="S74" s="15">
        <v>0</v>
      </c>
      <c r="T74" s="15">
        <v>0</v>
      </c>
      <c r="U74" s="15">
        <v>0</v>
      </c>
      <c r="V74" s="13" t="s">
        <v>2</v>
      </c>
    </row>
    <row r="75" spans="1:22" x14ac:dyDescent="0.2">
      <c r="A75" s="13" t="s">
        <v>2</v>
      </c>
      <c r="B75" s="13" t="s">
        <v>248</v>
      </c>
      <c r="C75" s="14">
        <v>1260546</v>
      </c>
      <c r="D75" s="13" t="s">
        <v>124</v>
      </c>
      <c r="E75" s="13" t="s">
        <v>2</v>
      </c>
      <c r="F75" s="14">
        <v>520033234</v>
      </c>
      <c r="G75" s="13" t="s">
        <v>200</v>
      </c>
      <c r="H75" s="13" t="s">
        <v>238</v>
      </c>
      <c r="I75" s="13" t="s">
        <v>84</v>
      </c>
      <c r="J75" s="13" t="s">
        <v>2</v>
      </c>
      <c r="K75" s="16">
        <v>2.82</v>
      </c>
      <c r="L75" s="13" t="s">
        <v>85</v>
      </c>
      <c r="M75" s="15">
        <v>5.3499999999999999E-2</v>
      </c>
      <c r="N75" s="15">
        <v>2.3900000000000001E-2</v>
      </c>
      <c r="O75" s="16">
        <v>6393406.5</v>
      </c>
      <c r="P75" s="16">
        <v>112.48</v>
      </c>
      <c r="Q75" s="16">
        <v>0</v>
      </c>
      <c r="R75" s="16">
        <v>7191.3</v>
      </c>
      <c r="S75" s="15">
        <v>4.5999999999999999E-3</v>
      </c>
      <c r="T75" s="15">
        <v>1.0800000000000001E-2</v>
      </c>
      <c r="U75" s="15">
        <v>2.0999999999999999E-3</v>
      </c>
      <c r="V75" s="13" t="s">
        <v>2</v>
      </c>
    </row>
    <row r="76" spans="1:22" x14ac:dyDescent="0.2">
      <c r="A76" s="13" t="s">
        <v>2</v>
      </c>
      <c r="B76" s="13" t="s">
        <v>249</v>
      </c>
      <c r="C76" s="14">
        <v>1260397</v>
      </c>
      <c r="D76" s="13" t="s">
        <v>124</v>
      </c>
      <c r="E76" s="13" t="s">
        <v>2</v>
      </c>
      <c r="F76" s="14">
        <v>520033234</v>
      </c>
      <c r="G76" s="13" t="s">
        <v>200</v>
      </c>
      <c r="H76" s="13" t="s">
        <v>238</v>
      </c>
      <c r="I76" s="13" t="s">
        <v>84</v>
      </c>
      <c r="J76" s="13" t="s">
        <v>2</v>
      </c>
      <c r="K76" s="16">
        <v>1</v>
      </c>
      <c r="L76" s="13" t="s">
        <v>85</v>
      </c>
      <c r="M76" s="15">
        <v>5.0999999999999997E-2</v>
      </c>
      <c r="N76" s="15">
        <v>-8.6E-3</v>
      </c>
      <c r="O76" s="16">
        <v>1714285.8</v>
      </c>
      <c r="P76" s="16">
        <v>126</v>
      </c>
      <c r="Q76" s="16">
        <v>0</v>
      </c>
      <c r="R76" s="16">
        <v>2160</v>
      </c>
      <c r="S76" s="15">
        <v>6.1999999999999998E-3</v>
      </c>
      <c r="T76" s="15">
        <v>3.2000000000000002E-3</v>
      </c>
      <c r="U76" s="15">
        <v>5.9999999999999995E-4</v>
      </c>
      <c r="V76" s="13" t="s">
        <v>2</v>
      </c>
    </row>
    <row r="77" spans="1:22" x14ac:dyDescent="0.2">
      <c r="A77" s="13" t="s">
        <v>2</v>
      </c>
      <c r="B77" s="13" t="s">
        <v>250</v>
      </c>
      <c r="C77" s="14">
        <v>1260736</v>
      </c>
      <c r="D77" s="13" t="s">
        <v>124</v>
      </c>
      <c r="E77" s="13" t="s">
        <v>2</v>
      </c>
      <c r="F77" s="14">
        <v>520033234</v>
      </c>
      <c r="G77" s="13" t="s">
        <v>200</v>
      </c>
      <c r="H77" s="13" t="s">
        <v>238</v>
      </c>
      <c r="I77" s="13" t="s">
        <v>84</v>
      </c>
      <c r="J77" s="13" t="s">
        <v>2</v>
      </c>
      <c r="K77" s="16">
        <v>6.45</v>
      </c>
      <c r="L77" s="13" t="s">
        <v>85</v>
      </c>
      <c r="M77" s="15">
        <v>1.29E-2</v>
      </c>
      <c r="N77" s="15">
        <v>3.6700000000000003E-2</v>
      </c>
      <c r="O77" s="16">
        <v>1898000</v>
      </c>
      <c r="P77" s="16">
        <v>85.8</v>
      </c>
      <c r="Q77" s="16">
        <v>0</v>
      </c>
      <c r="R77" s="16">
        <v>1628.48</v>
      </c>
      <c r="S77" s="15">
        <v>3.2000000000000002E-3</v>
      </c>
      <c r="T77" s="15">
        <v>2.3999999999999998E-3</v>
      </c>
      <c r="U77" s="15">
        <v>5.0000000000000001E-4</v>
      </c>
      <c r="V77" s="13" t="s">
        <v>2</v>
      </c>
    </row>
    <row r="78" spans="1:22" x14ac:dyDescent="0.2">
      <c r="A78" s="13" t="s">
        <v>2</v>
      </c>
      <c r="B78" s="13" t="s">
        <v>251</v>
      </c>
      <c r="C78" s="14">
        <v>1260652</v>
      </c>
      <c r="D78" s="13" t="s">
        <v>124</v>
      </c>
      <c r="E78" s="13" t="s">
        <v>2</v>
      </c>
      <c r="F78" s="14">
        <v>520033234</v>
      </c>
      <c r="G78" s="13" t="s">
        <v>200</v>
      </c>
      <c r="H78" s="13" t="s">
        <v>238</v>
      </c>
      <c r="I78" s="13" t="s">
        <v>84</v>
      </c>
      <c r="J78" s="13" t="s">
        <v>2</v>
      </c>
      <c r="K78" s="16">
        <v>5.38</v>
      </c>
      <c r="L78" s="13" t="s">
        <v>85</v>
      </c>
      <c r="M78" s="15">
        <v>2.7799999999999998E-2</v>
      </c>
      <c r="N78" s="15">
        <v>3.6799999999999999E-2</v>
      </c>
      <c r="O78" s="16">
        <v>9457800</v>
      </c>
      <c r="P78" s="16">
        <v>97.5</v>
      </c>
      <c r="Q78" s="16">
        <v>0</v>
      </c>
      <c r="R78" s="16">
        <v>9221.35</v>
      </c>
      <c r="S78" s="15">
        <v>5.1999999999999998E-3</v>
      </c>
      <c r="T78" s="15">
        <v>1.3899999999999999E-2</v>
      </c>
      <c r="U78" s="15">
        <v>2.7000000000000001E-3</v>
      </c>
      <c r="V78" s="13" t="s">
        <v>2</v>
      </c>
    </row>
    <row r="79" spans="1:22" x14ac:dyDescent="0.2">
      <c r="A79" s="13" t="s">
        <v>2</v>
      </c>
      <c r="B79" s="13" t="s">
        <v>252</v>
      </c>
      <c r="C79" s="14">
        <v>1260603</v>
      </c>
      <c r="D79" s="13" t="s">
        <v>124</v>
      </c>
      <c r="E79" s="13" t="s">
        <v>2</v>
      </c>
      <c r="F79" s="14">
        <v>520033234</v>
      </c>
      <c r="G79" s="13" t="s">
        <v>200</v>
      </c>
      <c r="H79" s="13" t="s">
        <v>238</v>
      </c>
      <c r="I79" s="13" t="s">
        <v>84</v>
      </c>
      <c r="J79" s="13" t="s">
        <v>2</v>
      </c>
      <c r="K79" s="16">
        <v>5.16</v>
      </c>
      <c r="L79" s="13" t="s">
        <v>85</v>
      </c>
      <c r="M79" s="15">
        <v>0.04</v>
      </c>
      <c r="N79" s="15">
        <v>3.9399999999999998E-2</v>
      </c>
      <c r="O79" s="16">
        <v>1519521</v>
      </c>
      <c r="P79" s="16">
        <v>101.5</v>
      </c>
      <c r="Q79" s="16">
        <v>0</v>
      </c>
      <c r="R79" s="16">
        <v>1542.31</v>
      </c>
      <c r="S79" s="15">
        <v>5.0000000000000001E-4</v>
      </c>
      <c r="T79" s="15">
        <v>2.3E-3</v>
      </c>
      <c r="U79" s="15">
        <v>5.0000000000000001E-4</v>
      </c>
      <c r="V79" s="13" t="s">
        <v>2</v>
      </c>
    </row>
    <row r="80" spans="1:22" x14ac:dyDescent="0.2">
      <c r="A80" s="13" t="s">
        <v>2</v>
      </c>
      <c r="B80" s="13" t="s">
        <v>253</v>
      </c>
      <c r="C80" s="14">
        <v>7480098</v>
      </c>
      <c r="D80" s="13" t="s">
        <v>124</v>
      </c>
      <c r="E80" s="13" t="s">
        <v>2</v>
      </c>
      <c r="F80" s="14">
        <v>520029935</v>
      </c>
      <c r="G80" s="13" t="s">
        <v>174</v>
      </c>
      <c r="H80" s="13" t="s">
        <v>238</v>
      </c>
      <c r="I80" s="13" t="s">
        <v>84</v>
      </c>
      <c r="J80" s="13" t="s">
        <v>2</v>
      </c>
      <c r="K80" s="16">
        <v>0.05</v>
      </c>
      <c r="L80" s="13" t="s">
        <v>85</v>
      </c>
      <c r="M80" s="15">
        <v>6.4000000000000001E-2</v>
      </c>
      <c r="N80" s="15">
        <v>0.18590000000000001</v>
      </c>
      <c r="O80" s="16">
        <v>2207718</v>
      </c>
      <c r="P80" s="16">
        <v>114.18</v>
      </c>
      <c r="Q80" s="16">
        <v>0</v>
      </c>
      <c r="R80" s="16">
        <v>2520.77</v>
      </c>
      <c r="S80" s="15">
        <v>1.8E-3</v>
      </c>
      <c r="T80" s="15">
        <v>3.8E-3</v>
      </c>
      <c r="U80" s="15">
        <v>6.9999999999999999E-4</v>
      </c>
      <c r="V80" s="13" t="s">
        <v>2</v>
      </c>
    </row>
    <row r="81" spans="1:22" x14ac:dyDescent="0.2">
      <c r="A81" s="13" t="s">
        <v>2</v>
      </c>
      <c r="B81" s="13" t="s">
        <v>254</v>
      </c>
      <c r="C81" s="14">
        <v>7670177</v>
      </c>
      <c r="D81" s="13" t="s">
        <v>124</v>
      </c>
      <c r="E81" s="13" t="s">
        <v>2</v>
      </c>
      <c r="F81" s="14">
        <v>520017450</v>
      </c>
      <c r="G81" s="13" t="s">
        <v>219</v>
      </c>
      <c r="H81" s="13" t="s">
        <v>238</v>
      </c>
      <c r="I81" s="13" t="s">
        <v>84</v>
      </c>
      <c r="J81" s="13" t="s">
        <v>2</v>
      </c>
      <c r="K81" s="16">
        <v>2.41</v>
      </c>
      <c r="L81" s="13" t="s">
        <v>85</v>
      </c>
      <c r="M81" s="15">
        <v>2.5499999999999998E-2</v>
      </c>
      <c r="N81" s="15">
        <v>2.3800000000000002E-2</v>
      </c>
      <c r="O81" s="16">
        <v>693161.12</v>
      </c>
      <c r="P81" s="16">
        <v>102.2</v>
      </c>
      <c r="Q81" s="16">
        <v>0</v>
      </c>
      <c r="R81" s="16">
        <v>708.41</v>
      </c>
      <c r="S81" s="15">
        <v>2E-3</v>
      </c>
      <c r="T81" s="15">
        <v>1.1000000000000001E-3</v>
      </c>
      <c r="U81" s="15">
        <v>2.0000000000000001E-4</v>
      </c>
      <c r="V81" s="13" t="s">
        <v>2</v>
      </c>
    </row>
    <row r="82" spans="1:22" x14ac:dyDescent="0.2">
      <c r="A82" s="13" t="s">
        <v>2</v>
      </c>
      <c r="B82" s="13" t="s">
        <v>255</v>
      </c>
      <c r="C82" s="14">
        <v>1119221</v>
      </c>
      <c r="D82" s="13" t="s">
        <v>124</v>
      </c>
      <c r="E82" s="13" t="s">
        <v>2</v>
      </c>
      <c r="F82" s="14">
        <v>513834200</v>
      </c>
      <c r="G82" s="13" t="s">
        <v>219</v>
      </c>
      <c r="H82" s="13" t="s">
        <v>238</v>
      </c>
      <c r="I82" s="13" t="s">
        <v>84</v>
      </c>
      <c r="J82" s="13" t="s">
        <v>2</v>
      </c>
      <c r="K82" s="16">
        <v>1.1399999999999999</v>
      </c>
      <c r="L82" s="13" t="s">
        <v>85</v>
      </c>
      <c r="M82" s="15">
        <v>3.9E-2</v>
      </c>
      <c r="N82" s="15">
        <v>2.8199999999999999E-2</v>
      </c>
      <c r="O82" s="16">
        <v>482517</v>
      </c>
      <c r="P82" s="16">
        <v>111.2</v>
      </c>
      <c r="Q82" s="16">
        <v>0</v>
      </c>
      <c r="R82" s="16">
        <v>536.55999999999995</v>
      </c>
      <c r="S82" s="15">
        <v>1.1999999999999999E-3</v>
      </c>
      <c r="T82" s="15">
        <v>8.0000000000000004E-4</v>
      </c>
      <c r="U82" s="15">
        <v>2.0000000000000001E-4</v>
      </c>
      <c r="V82" s="13" t="s">
        <v>2</v>
      </c>
    </row>
    <row r="83" spans="1:22" x14ac:dyDescent="0.2">
      <c r="A83" s="13" t="s">
        <v>2</v>
      </c>
      <c r="B83" s="13" t="s">
        <v>256</v>
      </c>
      <c r="C83" s="14">
        <v>1126069</v>
      </c>
      <c r="D83" s="13" t="s">
        <v>124</v>
      </c>
      <c r="E83" s="13" t="s">
        <v>2</v>
      </c>
      <c r="F83" s="14">
        <v>513834200</v>
      </c>
      <c r="G83" s="13" t="s">
        <v>219</v>
      </c>
      <c r="H83" s="13" t="s">
        <v>238</v>
      </c>
      <c r="I83" s="13" t="s">
        <v>84</v>
      </c>
      <c r="J83" s="13" t="s">
        <v>2</v>
      </c>
      <c r="K83" s="16">
        <v>2.98</v>
      </c>
      <c r="L83" s="13" t="s">
        <v>85</v>
      </c>
      <c r="M83" s="15">
        <v>3.85E-2</v>
      </c>
      <c r="N83" s="15">
        <v>9.1000000000000004E-3</v>
      </c>
      <c r="O83" s="16">
        <v>1201033</v>
      </c>
      <c r="P83" s="16">
        <v>114.18</v>
      </c>
      <c r="Q83" s="16">
        <v>0</v>
      </c>
      <c r="R83" s="16">
        <v>1371.34</v>
      </c>
      <c r="S83" s="15">
        <v>5.0000000000000001E-3</v>
      </c>
      <c r="T83" s="15">
        <v>2.0999999999999999E-3</v>
      </c>
      <c r="U83" s="15">
        <v>4.0000000000000002E-4</v>
      </c>
      <c r="V83" s="13" t="s">
        <v>2</v>
      </c>
    </row>
    <row r="84" spans="1:22" x14ac:dyDescent="0.2">
      <c r="A84" s="13" t="s">
        <v>2</v>
      </c>
      <c r="B84" s="13" t="s">
        <v>257</v>
      </c>
      <c r="C84" s="14">
        <v>1126077</v>
      </c>
      <c r="D84" s="13" t="s">
        <v>124</v>
      </c>
      <c r="E84" s="13" t="s">
        <v>2</v>
      </c>
      <c r="F84" s="14">
        <v>513834200</v>
      </c>
      <c r="G84" s="13" t="s">
        <v>219</v>
      </c>
      <c r="H84" s="13" t="s">
        <v>238</v>
      </c>
      <c r="I84" s="13" t="s">
        <v>84</v>
      </c>
      <c r="J84" s="13" t="s">
        <v>2</v>
      </c>
      <c r="K84" s="16">
        <v>3.86</v>
      </c>
      <c r="L84" s="13" t="s">
        <v>85</v>
      </c>
      <c r="M84" s="15">
        <v>3.85E-2</v>
      </c>
      <c r="N84" s="15">
        <v>1.41E-2</v>
      </c>
      <c r="O84" s="16">
        <v>1786263</v>
      </c>
      <c r="P84" s="16">
        <v>114.88</v>
      </c>
      <c r="Q84" s="16">
        <v>0</v>
      </c>
      <c r="R84" s="16">
        <v>2052.06</v>
      </c>
      <c r="S84" s="15">
        <v>7.1000000000000004E-3</v>
      </c>
      <c r="T84" s="15">
        <v>3.0999999999999999E-3</v>
      </c>
      <c r="U84" s="15">
        <v>5.9999999999999995E-4</v>
      </c>
      <c r="V84" s="13" t="s">
        <v>2</v>
      </c>
    </row>
    <row r="85" spans="1:22" x14ac:dyDescent="0.2">
      <c r="A85" s="13" t="s">
        <v>2</v>
      </c>
      <c r="B85" s="13" t="s">
        <v>258</v>
      </c>
      <c r="C85" s="14">
        <v>1134048</v>
      </c>
      <c r="D85" s="13" t="s">
        <v>124</v>
      </c>
      <c r="E85" s="13" t="s">
        <v>2</v>
      </c>
      <c r="F85" s="14">
        <v>513834200</v>
      </c>
      <c r="G85" s="13" t="s">
        <v>219</v>
      </c>
      <c r="H85" s="13" t="s">
        <v>238</v>
      </c>
      <c r="I85" s="13" t="s">
        <v>84</v>
      </c>
      <c r="J85" s="13" t="s">
        <v>2</v>
      </c>
      <c r="K85" s="16">
        <v>6.25</v>
      </c>
      <c r="L85" s="13" t="s">
        <v>85</v>
      </c>
      <c r="M85" s="15">
        <v>2.4E-2</v>
      </c>
      <c r="N85" s="15">
        <v>1.72E-2</v>
      </c>
      <c r="O85" s="16">
        <v>50400.03</v>
      </c>
      <c r="P85" s="16">
        <v>105.08</v>
      </c>
      <c r="Q85" s="16">
        <v>0</v>
      </c>
      <c r="R85" s="16">
        <v>52.96</v>
      </c>
      <c r="S85" s="15">
        <v>2.0000000000000001E-4</v>
      </c>
      <c r="T85" s="15">
        <v>1E-4</v>
      </c>
      <c r="U85" s="15">
        <v>0</v>
      </c>
      <c r="V85" s="13" t="s">
        <v>2</v>
      </c>
    </row>
    <row r="86" spans="1:22" x14ac:dyDescent="0.2">
      <c r="A86" s="13" t="s">
        <v>2</v>
      </c>
      <c r="B86" s="13" t="s">
        <v>259</v>
      </c>
      <c r="C86" s="14">
        <v>1119213</v>
      </c>
      <c r="D86" s="13" t="s">
        <v>124</v>
      </c>
      <c r="E86" s="13" t="s">
        <v>2</v>
      </c>
      <c r="F86" s="14">
        <v>513834200</v>
      </c>
      <c r="G86" s="13" t="s">
        <v>219</v>
      </c>
      <c r="H86" s="13" t="s">
        <v>238</v>
      </c>
      <c r="I86" s="13" t="s">
        <v>84</v>
      </c>
      <c r="J86" s="13" t="s">
        <v>2</v>
      </c>
      <c r="K86" s="16">
        <v>0.16</v>
      </c>
      <c r="L86" s="13" t="s">
        <v>85</v>
      </c>
      <c r="M86" s="15">
        <v>3.9E-2</v>
      </c>
      <c r="N86" s="15">
        <v>0.20519999999999999</v>
      </c>
      <c r="O86" s="16">
        <v>783456</v>
      </c>
      <c r="P86" s="16">
        <v>107.2</v>
      </c>
      <c r="Q86" s="16">
        <v>0</v>
      </c>
      <c r="R86" s="16">
        <v>839.86</v>
      </c>
      <c r="S86" s="15">
        <v>3.8999999999999998E-3</v>
      </c>
      <c r="T86" s="15">
        <v>1.2999999999999999E-3</v>
      </c>
      <c r="U86" s="15">
        <v>2.0000000000000001E-4</v>
      </c>
      <c r="V86" s="13" t="s">
        <v>2</v>
      </c>
    </row>
    <row r="87" spans="1:22" x14ac:dyDescent="0.2">
      <c r="A87" s="13" t="s">
        <v>2</v>
      </c>
      <c r="B87" s="13" t="s">
        <v>260</v>
      </c>
      <c r="C87" s="14">
        <v>1161769</v>
      </c>
      <c r="D87" s="13" t="s">
        <v>124</v>
      </c>
      <c r="E87" s="13" t="s">
        <v>2</v>
      </c>
      <c r="F87" s="14">
        <v>513682146</v>
      </c>
      <c r="G87" s="13" t="s">
        <v>174</v>
      </c>
      <c r="H87" s="13" t="s">
        <v>238</v>
      </c>
      <c r="I87" s="13" t="s">
        <v>84</v>
      </c>
      <c r="J87" s="13" t="s">
        <v>2</v>
      </c>
      <c r="K87" s="16">
        <v>5.21</v>
      </c>
      <c r="L87" s="13" t="s">
        <v>85</v>
      </c>
      <c r="M87" s="15">
        <v>2E-3</v>
      </c>
      <c r="N87" s="15">
        <v>1.52E-2</v>
      </c>
      <c r="O87" s="16">
        <v>1689000</v>
      </c>
      <c r="P87" s="16">
        <v>92.64</v>
      </c>
      <c r="Q87" s="16">
        <v>0</v>
      </c>
      <c r="R87" s="16">
        <v>1564.69</v>
      </c>
      <c r="S87" s="15">
        <v>4.1999999999999997E-3</v>
      </c>
      <c r="T87" s="15">
        <v>2.3999999999999998E-3</v>
      </c>
      <c r="U87" s="15">
        <v>5.0000000000000001E-4</v>
      </c>
      <c r="V87" s="13" t="s">
        <v>2</v>
      </c>
    </row>
    <row r="88" spans="1:22" x14ac:dyDescent="0.2">
      <c r="A88" s="13" t="s">
        <v>2</v>
      </c>
      <c r="B88" s="13" t="s">
        <v>261</v>
      </c>
      <c r="C88" s="14">
        <v>1127422</v>
      </c>
      <c r="D88" s="13" t="s">
        <v>124</v>
      </c>
      <c r="E88" s="13" t="s">
        <v>2</v>
      </c>
      <c r="F88" s="14">
        <v>513682146</v>
      </c>
      <c r="G88" s="13" t="s">
        <v>174</v>
      </c>
      <c r="H88" s="13" t="s">
        <v>238</v>
      </c>
      <c r="I88" s="13" t="s">
        <v>84</v>
      </c>
      <c r="J88" s="13" t="s">
        <v>2</v>
      </c>
      <c r="K88" s="16">
        <v>1.25</v>
      </c>
      <c r="L88" s="13" t="s">
        <v>85</v>
      </c>
      <c r="M88" s="15">
        <v>0.02</v>
      </c>
      <c r="N88" s="15">
        <v>1.6299999999999999E-2</v>
      </c>
      <c r="O88" s="16">
        <v>2214745.7200000002</v>
      </c>
      <c r="P88" s="16">
        <v>102.87</v>
      </c>
      <c r="Q88" s="16">
        <v>0</v>
      </c>
      <c r="R88" s="16">
        <v>2278.31</v>
      </c>
      <c r="S88" s="15">
        <v>7.7999999999999996E-3</v>
      </c>
      <c r="T88" s="15">
        <v>3.3999999999999998E-3</v>
      </c>
      <c r="U88" s="15">
        <v>6.9999999999999999E-4</v>
      </c>
      <c r="V88" s="13" t="s">
        <v>2</v>
      </c>
    </row>
    <row r="89" spans="1:22" x14ac:dyDescent="0.2">
      <c r="A89" s="13" t="s">
        <v>2</v>
      </c>
      <c r="B89" s="13" t="s">
        <v>262</v>
      </c>
      <c r="C89" s="14">
        <v>6130181</v>
      </c>
      <c r="D89" s="13" t="s">
        <v>124</v>
      </c>
      <c r="E89" s="13" t="s">
        <v>2</v>
      </c>
      <c r="F89" s="14">
        <v>520017807</v>
      </c>
      <c r="G89" s="13" t="s">
        <v>200</v>
      </c>
      <c r="H89" s="13" t="s">
        <v>238</v>
      </c>
      <c r="I89" s="13" t="s">
        <v>84</v>
      </c>
      <c r="J89" s="13" t="s">
        <v>2</v>
      </c>
      <c r="K89" s="16">
        <v>2.41</v>
      </c>
      <c r="L89" s="13" t="s">
        <v>85</v>
      </c>
      <c r="M89" s="15">
        <v>3.4799999999999998E-2</v>
      </c>
      <c r="N89" s="15">
        <v>2.4400000000000002E-2</v>
      </c>
      <c r="O89" s="16">
        <v>1094562.6299999999</v>
      </c>
      <c r="P89" s="16">
        <v>103.42</v>
      </c>
      <c r="Q89" s="16">
        <v>0</v>
      </c>
      <c r="R89" s="16">
        <v>1132</v>
      </c>
      <c r="S89" s="15">
        <v>2.7000000000000001E-3</v>
      </c>
      <c r="T89" s="15">
        <v>1.6999999999999999E-3</v>
      </c>
      <c r="U89" s="15">
        <v>2.9999999999999997E-4</v>
      </c>
      <c r="V89" s="13" t="s">
        <v>2</v>
      </c>
    </row>
    <row r="90" spans="1:22" x14ac:dyDescent="0.2">
      <c r="A90" s="13" t="s">
        <v>2</v>
      </c>
      <c r="B90" s="13" t="s">
        <v>263</v>
      </c>
      <c r="C90" s="14">
        <v>1136050</v>
      </c>
      <c r="D90" s="13" t="s">
        <v>124</v>
      </c>
      <c r="E90" s="13" t="s">
        <v>2</v>
      </c>
      <c r="F90" s="14">
        <v>513754069</v>
      </c>
      <c r="G90" s="13" t="s">
        <v>219</v>
      </c>
      <c r="H90" s="13" t="s">
        <v>233</v>
      </c>
      <c r="I90" s="13" t="s">
        <v>198</v>
      </c>
      <c r="J90" s="13" t="s">
        <v>2</v>
      </c>
      <c r="K90" s="16">
        <v>5.01</v>
      </c>
      <c r="L90" s="13" t="s">
        <v>85</v>
      </c>
      <c r="M90" s="15">
        <v>2.4799999999999999E-2</v>
      </c>
      <c r="N90" s="15">
        <v>2.3099999999999999E-2</v>
      </c>
      <c r="O90" s="16">
        <v>914062.83</v>
      </c>
      <c r="P90" s="16">
        <v>101.64</v>
      </c>
      <c r="Q90" s="16">
        <v>0</v>
      </c>
      <c r="R90" s="16">
        <v>929.05</v>
      </c>
      <c r="S90" s="15">
        <v>2.2000000000000001E-3</v>
      </c>
      <c r="T90" s="15">
        <v>1.4E-3</v>
      </c>
      <c r="U90" s="15">
        <v>2.9999999999999997E-4</v>
      </c>
      <c r="V90" s="13" t="s">
        <v>2</v>
      </c>
    </row>
    <row r="91" spans="1:22" x14ac:dyDescent="0.2">
      <c r="A91" s="13" t="s">
        <v>2</v>
      </c>
      <c r="B91" s="13" t="s">
        <v>264</v>
      </c>
      <c r="C91" s="14">
        <v>1132950</v>
      </c>
      <c r="D91" s="13" t="s">
        <v>124</v>
      </c>
      <c r="E91" s="13" t="s">
        <v>2</v>
      </c>
      <c r="F91" s="14">
        <v>513754069</v>
      </c>
      <c r="G91" s="13" t="s">
        <v>219</v>
      </c>
      <c r="H91" s="13" t="s">
        <v>238</v>
      </c>
      <c r="I91" s="13" t="s">
        <v>84</v>
      </c>
      <c r="J91" s="13" t="s">
        <v>2</v>
      </c>
      <c r="K91" s="16">
        <v>3.6</v>
      </c>
      <c r="L91" s="13" t="s">
        <v>85</v>
      </c>
      <c r="M91" s="15">
        <v>2.3199999999999998E-2</v>
      </c>
      <c r="N91" s="15">
        <v>1.8499999999999999E-2</v>
      </c>
      <c r="O91" s="16">
        <v>1131000</v>
      </c>
      <c r="P91" s="16">
        <v>102.5</v>
      </c>
      <c r="Q91" s="16">
        <v>0</v>
      </c>
      <c r="R91" s="16">
        <v>1159.27</v>
      </c>
      <c r="S91" s="15">
        <v>3.0999999999999999E-3</v>
      </c>
      <c r="T91" s="15">
        <v>1.6999999999999999E-3</v>
      </c>
      <c r="U91" s="15">
        <v>2.9999999999999997E-4</v>
      </c>
      <c r="V91" s="13" t="s">
        <v>2</v>
      </c>
    </row>
    <row r="92" spans="1:22" x14ac:dyDescent="0.2">
      <c r="A92" s="13" t="s">
        <v>2</v>
      </c>
      <c r="B92" s="13" t="s">
        <v>265</v>
      </c>
      <c r="C92" s="14">
        <v>2260446</v>
      </c>
      <c r="D92" s="13" t="s">
        <v>124</v>
      </c>
      <c r="E92" s="13" t="s">
        <v>2</v>
      </c>
      <c r="F92" s="14">
        <v>520024126</v>
      </c>
      <c r="G92" s="13" t="s">
        <v>200</v>
      </c>
      <c r="H92" s="13" t="s">
        <v>238</v>
      </c>
      <c r="I92" s="13" t="s">
        <v>84</v>
      </c>
      <c r="J92" s="13" t="s">
        <v>2</v>
      </c>
      <c r="K92" s="16">
        <v>4.1500000000000004</v>
      </c>
      <c r="L92" s="13" t="s">
        <v>85</v>
      </c>
      <c r="M92" s="15">
        <v>3.6999999999999998E-2</v>
      </c>
      <c r="N92" s="15">
        <v>1.9400000000000001E-2</v>
      </c>
      <c r="O92" s="16">
        <v>6332544.4100000001</v>
      </c>
      <c r="P92" s="16">
        <v>108.6</v>
      </c>
      <c r="Q92" s="16">
        <v>0</v>
      </c>
      <c r="R92" s="16">
        <v>6877.14</v>
      </c>
      <c r="S92" s="15">
        <v>9.9000000000000008E-3</v>
      </c>
      <c r="T92" s="15">
        <v>1.03E-2</v>
      </c>
      <c r="U92" s="15">
        <v>2E-3</v>
      </c>
      <c r="V92" s="13" t="s">
        <v>2</v>
      </c>
    </row>
    <row r="93" spans="1:22" x14ac:dyDescent="0.2">
      <c r="A93" s="13" t="s">
        <v>2</v>
      </c>
      <c r="B93" s="13" t="s">
        <v>266</v>
      </c>
      <c r="C93" s="14">
        <v>6950083</v>
      </c>
      <c r="D93" s="13" t="s">
        <v>124</v>
      </c>
      <c r="E93" s="13" t="s">
        <v>2</v>
      </c>
      <c r="F93" s="14">
        <v>520000522</v>
      </c>
      <c r="G93" s="13" t="s">
        <v>174</v>
      </c>
      <c r="H93" s="13" t="s">
        <v>238</v>
      </c>
      <c r="I93" s="13" t="s">
        <v>84</v>
      </c>
      <c r="J93" s="13" t="s">
        <v>2</v>
      </c>
      <c r="K93" s="16">
        <v>1.7</v>
      </c>
      <c r="L93" s="13" t="s">
        <v>85</v>
      </c>
      <c r="M93" s="15">
        <v>4.4999999999999998E-2</v>
      </c>
      <c r="N93" s="15">
        <v>1.9699999999999999E-2</v>
      </c>
      <c r="O93" s="16">
        <v>2433546</v>
      </c>
      <c r="P93" s="16">
        <v>125.96</v>
      </c>
      <c r="Q93" s="16">
        <v>33.04</v>
      </c>
      <c r="R93" s="16">
        <v>3098.34</v>
      </c>
      <c r="S93" s="15">
        <v>1.4E-3</v>
      </c>
      <c r="T93" s="15">
        <v>4.7000000000000002E-3</v>
      </c>
      <c r="U93" s="15">
        <v>8.9999999999999998E-4</v>
      </c>
      <c r="V93" s="13" t="s">
        <v>2</v>
      </c>
    </row>
    <row r="94" spans="1:22" x14ac:dyDescent="0.2">
      <c r="A94" s="13" t="s">
        <v>2</v>
      </c>
      <c r="B94" s="13" t="s">
        <v>267</v>
      </c>
      <c r="C94" s="14">
        <v>3230224</v>
      </c>
      <c r="D94" s="13" t="s">
        <v>124</v>
      </c>
      <c r="E94" s="13" t="s">
        <v>2</v>
      </c>
      <c r="F94" s="14">
        <v>520037789</v>
      </c>
      <c r="G94" s="13" t="s">
        <v>200</v>
      </c>
      <c r="H94" s="13" t="s">
        <v>238</v>
      </c>
      <c r="I94" s="13" t="s">
        <v>84</v>
      </c>
      <c r="J94" s="13" t="s">
        <v>2</v>
      </c>
      <c r="K94" s="16">
        <v>1.59</v>
      </c>
      <c r="L94" s="13" t="s">
        <v>85</v>
      </c>
      <c r="M94" s="15">
        <v>5.8500000000000003E-2</v>
      </c>
      <c r="N94" s="15">
        <v>2.9399999999999999E-2</v>
      </c>
      <c r="O94" s="16">
        <v>8972268.3599999994</v>
      </c>
      <c r="P94" s="16">
        <v>115.65</v>
      </c>
      <c r="Q94" s="16">
        <v>0</v>
      </c>
      <c r="R94" s="16">
        <v>10376.43</v>
      </c>
      <c r="S94" s="15">
        <v>1.09E-2</v>
      </c>
      <c r="T94" s="15">
        <v>1.5599999999999999E-2</v>
      </c>
      <c r="U94" s="15">
        <v>3.0999999999999999E-3</v>
      </c>
      <c r="V94" s="13" t="s">
        <v>2</v>
      </c>
    </row>
    <row r="95" spans="1:22" x14ac:dyDescent="0.2">
      <c r="A95" s="13" t="s">
        <v>2</v>
      </c>
      <c r="B95" s="13" t="s">
        <v>268</v>
      </c>
      <c r="C95" s="14">
        <v>3230208</v>
      </c>
      <c r="D95" s="13" t="s">
        <v>124</v>
      </c>
      <c r="E95" s="13" t="s">
        <v>2</v>
      </c>
      <c r="F95" s="14">
        <v>520037789</v>
      </c>
      <c r="G95" s="13" t="s">
        <v>200</v>
      </c>
      <c r="H95" s="13" t="s">
        <v>238</v>
      </c>
      <c r="I95" s="13" t="s">
        <v>84</v>
      </c>
      <c r="J95" s="13" t="s">
        <v>2</v>
      </c>
      <c r="K95" s="16">
        <v>4.68</v>
      </c>
      <c r="L95" s="13" t="s">
        <v>85</v>
      </c>
      <c r="M95" s="15">
        <v>2.3E-2</v>
      </c>
      <c r="N95" s="15">
        <v>3.4700000000000002E-2</v>
      </c>
      <c r="O95" s="16">
        <v>2801490.32</v>
      </c>
      <c r="P95" s="16">
        <v>97</v>
      </c>
      <c r="Q95" s="16">
        <v>0</v>
      </c>
      <c r="R95" s="16">
        <v>2717.45</v>
      </c>
      <c r="S95" s="15">
        <v>2E-3</v>
      </c>
      <c r="T95" s="15">
        <v>4.1000000000000003E-3</v>
      </c>
      <c r="U95" s="15">
        <v>8.0000000000000004E-4</v>
      </c>
      <c r="V95" s="13" t="s">
        <v>2</v>
      </c>
    </row>
    <row r="96" spans="1:22" x14ac:dyDescent="0.2">
      <c r="A96" s="13" t="s">
        <v>2</v>
      </c>
      <c r="B96" s="13" t="s">
        <v>269</v>
      </c>
      <c r="C96" s="14">
        <v>3230125</v>
      </c>
      <c r="D96" s="13" t="s">
        <v>124</v>
      </c>
      <c r="E96" s="13" t="s">
        <v>2</v>
      </c>
      <c r="F96" s="14">
        <v>520037789</v>
      </c>
      <c r="G96" s="13" t="s">
        <v>200</v>
      </c>
      <c r="H96" s="13" t="s">
        <v>238</v>
      </c>
      <c r="I96" s="13" t="s">
        <v>84</v>
      </c>
      <c r="J96" s="13" t="s">
        <v>2</v>
      </c>
      <c r="K96" s="16">
        <v>1.94</v>
      </c>
      <c r="L96" s="13" t="s">
        <v>85</v>
      </c>
      <c r="M96" s="15">
        <v>4.9000000000000002E-2</v>
      </c>
      <c r="N96" s="15">
        <v>3.44E-2</v>
      </c>
      <c r="O96" s="16">
        <v>4170823.3</v>
      </c>
      <c r="P96" s="16">
        <v>106</v>
      </c>
      <c r="Q96" s="16">
        <v>105.43</v>
      </c>
      <c r="R96" s="16">
        <v>4526.5</v>
      </c>
      <c r="S96" s="15">
        <v>7.7999999999999996E-3</v>
      </c>
      <c r="T96" s="15">
        <v>6.7999999999999996E-3</v>
      </c>
      <c r="U96" s="15">
        <v>1.2999999999999999E-3</v>
      </c>
      <c r="V96" s="13" t="s">
        <v>2</v>
      </c>
    </row>
    <row r="97" spans="1:22" x14ac:dyDescent="0.2">
      <c r="A97" s="13" t="s">
        <v>2</v>
      </c>
      <c r="B97" s="13" t="s">
        <v>270</v>
      </c>
      <c r="C97" s="14">
        <v>1103670</v>
      </c>
      <c r="D97" s="13" t="s">
        <v>124</v>
      </c>
      <c r="E97" s="13" t="s">
        <v>2</v>
      </c>
      <c r="F97" s="14">
        <v>513937714</v>
      </c>
      <c r="G97" s="13" t="s">
        <v>219</v>
      </c>
      <c r="H97" s="13" t="s">
        <v>233</v>
      </c>
      <c r="I97" s="13" t="s">
        <v>198</v>
      </c>
      <c r="J97" s="13" t="s">
        <v>2</v>
      </c>
      <c r="K97" s="16">
        <v>1.22</v>
      </c>
      <c r="L97" s="13" t="s">
        <v>85</v>
      </c>
      <c r="M97" s="15">
        <v>4.0500000000000001E-2</v>
      </c>
      <c r="N97" s="15">
        <v>2.0000000000000001E-4</v>
      </c>
      <c r="O97" s="16">
        <v>904237.44</v>
      </c>
      <c r="P97" s="16">
        <v>130.35</v>
      </c>
      <c r="Q97" s="16">
        <v>0</v>
      </c>
      <c r="R97" s="16">
        <v>1178.67</v>
      </c>
      <c r="S97" s="15">
        <v>8.3000000000000001E-3</v>
      </c>
      <c r="T97" s="15">
        <v>1.8E-3</v>
      </c>
      <c r="U97" s="15">
        <v>2.9999999999999997E-4</v>
      </c>
      <c r="V97" s="13" t="s">
        <v>2</v>
      </c>
    </row>
    <row r="98" spans="1:22" x14ac:dyDescent="0.2">
      <c r="A98" s="13" t="s">
        <v>2</v>
      </c>
      <c r="B98" s="13" t="s">
        <v>271</v>
      </c>
      <c r="C98" s="14">
        <v>1142595</v>
      </c>
      <c r="D98" s="13" t="s">
        <v>124</v>
      </c>
      <c r="E98" s="13" t="s">
        <v>2</v>
      </c>
      <c r="F98" s="14">
        <v>510216054</v>
      </c>
      <c r="G98" s="13" t="s">
        <v>221</v>
      </c>
      <c r="H98" s="13" t="s">
        <v>238</v>
      </c>
      <c r="I98" s="13" t="s">
        <v>84</v>
      </c>
      <c r="J98" s="13" t="s">
        <v>2</v>
      </c>
      <c r="K98" s="16">
        <v>5.37</v>
      </c>
      <c r="L98" s="13" t="s">
        <v>85</v>
      </c>
      <c r="M98" s="15">
        <v>1.23E-2</v>
      </c>
      <c r="N98" s="15">
        <v>2.1000000000000001E-2</v>
      </c>
      <c r="O98" s="16">
        <v>1329616</v>
      </c>
      <c r="P98" s="16">
        <v>96.55</v>
      </c>
      <c r="Q98" s="16">
        <v>0</v>
      </c>
      <c r="R98" s="16">
        <v>1283.74</v>
      </c>
      <c r="S98" s="15">
        <v>8.0000000000000004E-4</v>
      </c>
      <c r="T98" s="15">
        <v>1.9E-3</v>
      </c>
      <c r="U98" s="15">
        <v>4.0000000000000002E-4</v>
      </c>
      <c r="V98" s="13" t="s">
        <v>2</v>
      </c>
    </row>
    <row r="99" spans="1:22" x14ac:dyDescent="0.2">
      <c r="A99" s="13" t="s">
        <v>2</v>
      </c>
      <c r="B99" s="13" t="s">
        <v>272</v>
      </c>
      <c r="C99" s="14">
        <v>1139542</v>
      </c>
      <c r="D99" s="13" t="s">
        <v>124</v>
      </c>
      <c r="E99" s="13" t="s">
        <v>2</v>
      </c>
      <c r="F99" s="14">
        <v>510216054</v>
      </c>
      <c r="G99" s="13" t="s">
        <v>221</v>
      </c>
      <c r="H99" s="13" t="s">
        <v>238</v>
      </c>
      <c r="I99" s="13" t="s">
        <v>84</v>
      </c>
      <c r="J99" s="13" t="s">
        <v>2</v>
      </c>
      <c r="K99" s="16">
        <v>4.4000000000000004</v>
      </c>
      <c r="L99" s="13" t="s">
        <v>85</v>
      </c>
      <c r="M99" s="15">
        <v>1.9400000000000001E-2</v>
      </c>
      <c r="N99" s="15">
        <v>2.01E-2</v>
      </c>
      <c r="O99" s="16">
        <v>1694475.99</v>
      </c>
      <c r="P99" s="16">
        <v>101.28</v>
      </c>
      <c r="Q99" s="16">
        <v>0</v>
      </c>
      <c r="R99" s="16">
        <v>1716.16</v>
      </c>
      <c r="S99" s="15">
        <v>3.0999999999999999E-3</v>
      </c>
      <c r="T99" s="15">
        <v>2.5999999999999999E-3</v>
      </c>
      <c r="U99" s="15">
        <v>5.0000000000000001E-4</v>
      </c>
      <c r="V99" s="13" t="s">
        <v>2</v>
      </c>
    </row>
    <row r="100" spans="1:22" x14ac:dyDescent="0.2">
      <c r="A100" s="13" t="s">
        <v>2</v>
      </c>
      <c r="B100" s="13" t="s">
        <v>273</v>
      </c>
      <c r="C100" s="14">
        <v>1140615</v>
      </c>
      <c r="D100" s="13" t="s">
        <v>124</v>
      </c>
      <c r="E100" s="13" t="s">
        <v>2</v>
      </c>
      <c r="F100" s="14">
        <v>513765859</v>
      </c>
      <c r="G100" s="13" t="s">
        <v>200</v>
      </c>
      <c r="H100" s="13" t="s">
        <v>238</v>
      </c>
      <c r="I100" s="13" t="s">
        <v>84</v>
      </c>
      <c r="J100" s="13" t="s">
        <v>2</v>
      </c>
      <c r="K100" s="16">
        <v>5.21</v>
      </c>
      <c r="L100" s="13" t="s">
        <v>85</v>
      </c>
      <c r="M100" s="15">
        <v>1.6E-2</v>
      </c>
      <c r="N100" s="15">
        <v>1.14E-2</v>
      </c>
      <c r="O100" s="16">
        <v>980318.71</v>
      </c>
      <c r="P100" s="16">
        <v>103.73</v>
      </c>
      <c r="Q100" s="16">
        <v>0</v>
      </c>
      <c r="R100" s="16">
        <v>1016.88</v>
      </c>
      <c r="S100" s="15">
        <v>6.1999999999999998E-3</v>
      </c>
      <c r="T100" s="15">
        <v>1.5E-3</v>
      </c>
      <c r="U100" s="15">
        <v>2.9999999999999997E-4</v>
      </c>
      <c r="V100" s="13" t="s">
        <v>2</v>
      </c>
    </row>
    <row r="101" spans="1:22" x14ac:dyDescent="0.2">
      <c r="A101" s="13" t="s">
        <v>2</v>
      </c>
      <c r="B101" s="13" t="s">
        <v>274</v>
      </c>
      <c r="C101" s="14">
        <v>1410307</v>
      </c>
      <c r="D101" s="13" t="s">
        <v>124</v>
      </c>
      <c r="E101" s="13" t="s">
        <v>2</v>
      </c>
      <c r="F101" s="14">
        <v>520034372</v>
      </c>
      <c r="G101" s="13" t="s">
        <v>187</v>
      </c>
      <c r="H101" s="13" t="s">
        <v>238</v>
      </c>
      <c r="I101" s="13" t="s">
        <v>84</v>
      </c>
      <c r="J101" s="13" t="s">
        <v>2</v>
      </c>
      <c r="K101" s="16">
        <v>3.03</v>
      </c>
      <c r="L101" s="13" t="s">
        <v>85</v>
      </c>
      <c r="M101" s="15">
        <v>1.7999999999999999E-2</v>
      </c>
      <c r="N101" s="15">
        <v>4.36E-2</v>
      </c>
      <c r="O101" s="16">
        <v>4032170.01</v>
      </c>
      <c r="P101" s="16">
        <v>93.3</v>
      </c>
      <c r="Q101" s="16">
        <v>0</v>
      </c>
      <c r="R101" s="16">
        <v>3762.01</v>
      </c>
      <c r="S101" s="15">
        <v>5.7999999999999996E-3</v>
      </c>
      <c r="T101" s="15">
        <v>5.7000000000000002E-3</v>
      </c>
      <c r="U101" s="15">
        <v>1.1000000000000001E-3</v>
      </c>
      <c r="V101" s="13" t="s">
        <v>2</v>
      </c>
    </row>
    <row r="102" spans="1:22" x14ac:dyDescent="0.2">
      <c r="A102" s="13" t="s">
        <v>2</v>
      </c>
      <c r="B102" s="13" t="s">
        <v>275</v>
      </c>
      <c r="C102" s="14">
        <v>1410281</v>
      </c>
      <c r="D102" s="13" t="s">
        <v>124</v>
      </c>
      <c r="E102" s="13" t="s">
        <v>2</v>
      </c>
      <c r="F102" s="14">
        <v>520034372</v>
      </c>
      <c r="G102" s="13" t="s">
        <v>187</v>
      </c>
      <c r="H102" s="13" t="s">
        <v>238</v>
      </c>
      <c r="I102" s="13" t="s">
        <v>84</v>
      </c>
      <c r="J102" s="13" t="s">
        <v>2</v>
      </c>
      <c r="K102" s="16">
        <v>1.6</v>
      </c>
      <c r="L102" s="13" t="s">
        <v>85</v>
      </c>
      <c r="M102" s="15">
        <v>2.1499999999999998E-2</v>
      </c>
      <c r="N102" s="15">
        <v>4.5499999999999999E-2</v>
      </c>
      <c r="O102" s="16">
        <v>2467796.52</v>
      </c>
      <c r="P102" s="16">
        <v>96.96</v>
      </c>
      <c r="Q102" s="16">
        <v>221.54</v>
      </c>
      <c r="R102" s="16">
        <v>2614.3200000000002</v>
      </c>
      <c r="S102" s="15">
        <v>3.5000000000000001E-3</v>
      </c>
      <c r="T102" s="15">
        <v>3.8999999999999998E-3</v>
      </c>
      <c r="U102" s="15">
        <v>8.0000000000000004E-4</v>
      </c>
      <c r="V102" s="13" t="s">
        <v>2</v>
      </c>
    </row>
    <row r="103" spans="1:22" x14ac:dyDescent="0.2">
      <c r="A103" s="13" t="s">
        <v>2</v>
      </c>
      <c r="B103" s="13" t="s">
        <v>276</v>
      </c>
      <c r="C103" s="14">
        <v>1124080</v>
      </c>
      <c r="D103" s="13" t="s">
        <v>124</v>
      </c>
      <c r="E103" s="13" t="s">
        <v>2</v>
      </c>
      <c r="F103" s="14">
        <v>513668277</v>
      </c>
      <c r="G103" s="13" t="s">
        <v>174</v>
      </c>
      <c r="H103" s="13" t="s">
        <v>277</v>
      </c>
      <c r="I103" s="13" t="s">
        <v>198</v>
      </c>
      <c r="J103" s="13" t="s">
        <v>2</v>
      </c>
      <c r="K103" s="16">
        <v>0.74</v>
      </c>
      <c r="L103" s="13" t="s">
        <v>85</v>
      </c>
      <c r="M103" s="15">
        <v>4.1500000000000002E-2</v>
      </c>
      <c r="N103" s="15">
        <v>4.87E-2</v>
      </c>
      <c r="O103" s="16">
        <v>1118.32</v>
      </c>
      <c r="P103" s="16">
        <v>106.4</v>
      </c>
      <c r="Q103" s="16">
        <v>0</v>
      </c>
      <c r="R103" s="16">
        <v>1.19</v>
      </c>
      <c r="S103" s="15">
        <v>0</v>
      </c>
      <c r="T103" s="15">
        <v>0</v>
      </c>
      <c r="U103" s="15">
        <v>0</v>
      </c>
      <c r="V103" s="13" t="s">
        <v>2</v>
      </c>
    </row>
    <row r="104" spans="1:22" x14ac:dyDescent="0.2">
      <c r="A104" s="13" t="s">
        <v>2</v>
      </c>
      <c r="B104" s="13" t="s">
        <v>278</v>
      </c>
      <c r="C104" s="14">
        <v>1140821</v>
      </c>
      <c r="D104" s="13" t="s">
        <v>124</v>
      </c>
      <c r="E104" s="13" t="s">
        <v>2</v>
      </c>
      <c r="F104" s="14">
        <v>510454333</v>
      </c>
      <c r="G104" s="13" t="s">
        <v>187</v>
      </c>
      <c r="H104" s="13" t="s">
        <v>279</v>
      </c>
      <c r="I104" s="13" t="s">
        <v>84</v>
      </c>
      <c r="J104" s="13" t="s">
        <v>2</v>
      </c>
      <c r="K104" s="16">
        <v>1.42</v>
      </c>
      <c r="L104" s="13" t="s">
        <v>85</v>
      </c>
      <c r="M104" s="15">
        <v>2.8500000000000001E-2</v>
      </c>
      <c r="N104" s="15">
        <v>0.21709999999999999</v>
      </c>
      <c r="O104" s="16">
        <v>1023000</v>
      </c>
      <c r="P104" s="16">
        <v>79.900000000000006</v>
      </c>
      <c r="Q104" s="16">
        <v>0</v>
      </c>
      <c r="R104" s="16">
        <v>817.38</v>
      </c>
      <c r="S104" s="15">
        <v>4.7000000000000002E-3</v>
      </c>
      <c r="T104" s="15">
        <v>1.1999999999999999E-3</v>
      </c>
      <c r="U104" s="15">
        <v>2.0000000000000001E-4</v>
      </c>
      <c r="V104" s="13" t="s">
        <v>2</v>
      </c>
    </row>
    <row r="105" spans="1:22" x14ac:dyDescent="0.2">
      <c r="A105" s="13" t="s">
        <v>2</v>
      </c>
      <c r="B105" s="13" t="s">
        <v>280</v>
      </c>
      <c r="C105" s="14">
        <v>1121763</v>
      </c>
      <c r="D105" s="13" t="s">
        <v>124</v>
      </c>
      <c r="E105" s="13" t="s">
        <v>2</v>
      </c>
      <c r="F105" s="14">
        <v>520043795</v>
      </c>
      <c r="G105" s="13" t="s">
        <v>281</v>
      </c>
      <c r="H105" s="13" t="s">
        <v>277</v>
      </c>
      <c r="I105" s="13" t="s">
        <v>198</v>
      </c>
      <c r="J105" s="13" t="s">
        <v>2</v>
      </c>
      <c r="K105" s="16">
        <v>2.98</v>
      </c>
      <c r="L105" s="13" t="s">
        <v>85</v>
      </c>
      <c r="M105" s="15">
        <v>3.95E-2</v>
      </c>
      <c r="N105" s="15">
        <v>2.7400000000000001E-2</v>
      </c>
      <c r="O105" s="16">
        <v>1.47</v>
      </c>
      <c r="P105" s="16">
        <v>111.2</v>
      </c>
      <c r="Q105" s="16">
        <v>0</v>
      </c>
      <c r="R105" s="16">
        <v>0</v>
      </c>
      <c r="S105" s="15">
        <v>0</v>
      </c>
      <c r="T105" s="15">
        <v>0</v>
      </c>
      <c r="U105" s="15">
        <v>0</v>
      </c>
      <c r="V105" s="13" t="s">
        <v>2</v>
      </c>
    </row>
    <row r="106" spans="1:22" x14ac:dyDescent="0.2">
      <c r="A106" s="13" t="s">
        <v>2</v>
      </c>
      <c r="B106" s="13" t="s">
        <v>282</v>
      </c>
      <c r="C106" s="14">
        <v>7230303</v>
      </c>
      <c r="D106" s="13" t="s">
        <v>124</v>
      </c>
      <c r="E106" s="13" t="s">
        <v>2</v>
      </c>
      <c r="F106" s="14">
        <v>723</v>
      </c>
      <c r="G106" s="13" t="s">
        <v>200</v>
      </c>
      <c r="H106" s="13" t="s">
        <v>279</v>
      </c>
      <c r="I106" s="13" t="s">
        <v>84</v>
      </c>
      <c r="J106" s="13" t="s">
        <v>2</v>
      </c>
      <c r="K106" s="16">
        <v>0.25</v>
      </c>
      <c r="L106" s="13" t="s">
        <v>85</v>
      </c>
      <c r="M106" s="15">
        <v>4.7E-2</v>
      </c>
      <c r="N106" s="15">
        <v>4.2700000000000002E-2</v>
      </c>
      <c r="O106" s="16">
        <v>0.35</v>
      </c>
      <c r="P106" s="16">
        <v>110.89</v>
      </c>
      <c r="Q106" s="16">
        <v>0</v>
      </c>
      <c r="R106" s="16">
        <v>0</v>
      </c>
      <c r="S106" s="15">
        <v>0</v>
      </c>
      <c r="T106" s="15">
        <v>0</v>
      </c>
      <c r="U106" s="15">
        <v>0</v>
      </c>
      <c r="V106" s="13" t="s">
        <v>2</v>
      </c>
    </row>
    <row r="107" spans="1:22" x14ac:dyDescent="0.2">
      <c r="A107" s="13" t="s">
        <v>2</v>
      </c>
      <c r="B107" s="13" t="s">
        <v>283</v>
      </c>
      <c r="C107" s="14">
        <v>1130467</v>
      </c>
      <c r="D107" s="13" t="s">
        <v>124</v>
      </c>
      <c r="E107" s="13" t="s">
        <v>2</v>
      </c>
      <c r="F107" s="14">
        <v>513765859</v>
      </c>
      <c r="G107" s="13" t="s">
        <v>200</v>
      </c>
      <c r="H107" s="13" t="s">
        <v>279</v>
      </c>
      <c r="I107" s="13" t="s">
        <v>84</v>
      </c>
      <c r="J107" s="13" t="s">
        <v>2</v>
      </c>
      <c r="K107" s="16">
        <v>2.2000000000000002</v>
      </c>
      <c r="L107" s="13" t="s">
        <v>85</v>
      </c>
      <c r="M107" s="15">
        <v>3.3000000000000002E-2</v>
      </c>
      <c r="N107" s="15">
        <v>4.2999999999999997E-2</v>
      </c>
      <c r="O107" s="16">
        <v>5500000.3399999999</v>
      </c>
      <c r="P107" s="16">
        <v>99.03</v>
      </c>
      <c r="Q107" s="16">
        <v>0</v>
      </c>
      <c r="R107" s="16">
        <v>5446.65</v>
      </c>
      <c r="S107" s="15">
        <v>0.01</v>
      </c>
      <c r="T107" s="15">
        <v>8.2000000000000007E-3</v>
      </c>
      <c r="U107" s="15">
        <v>1.6000000000000001E-3</v>
      </c>
      <c r="V107" s="13" t="s">
        <v>2</v>
      </c>
    </row>
    <row r="108" spans="1:22" x14ac:dyDescent="0.2">
      <c r="A108" s="13" t="s">
        <v>2</v>
      </c>
      <c r="B108" s="13" t="s">
        <v>284</v>
      </c>
      <c r="C108" s="14">
        <v>1119999</v>
      </c>
      <c r="D108" s="13" t="s">
        <v>124</v>
      </c>
      <c r="E108" s="13" t="s">
        <v>2</v>
      </c>
      <c r="F108" s="14">
        <v>513765859</v>
      </c>
      <c r="G108" s="13" t="s">
        <v>200</v>
      </c>
      <c r="H108" s="13" t="s">
        <v>279</v>
      </c>
      <c r="I108" s="13" t="s">
        <v>84</v>
      </c>
      <c r="J108" s="13" t="s">
        <v>2</v>
      </c>
      <c r="K108" s="16">
        <v>0.25</v>
      </c>
      <c r="L108" s="13" t="s">
        <v>85</v>
      </c>
      <c r="M108" s="15">
        <v>4.4999999999999998E-2</v>
      </c>
      <c r="N108" s="15">
        <v>8.6499999999999994E-2</v>
      </c>
      <c r="O108" s="16">
        <v>930885.07</v>
      </c>
      <c r="P108" s="16">
        <v>108.21</v>
      </c>
      <c r="Q108" s="16">
        <v>0</v>
      </c>
      <c r="R108" s="16">
        <v>1007.31</v>
      </c>
      <c r="S108" s="15">
        <v>5.4000000000000003E-3</v>
      </c>
      <c r="T108" s="15">
        <v>1.5E-3</v>
      </c>
      <c r="U108" s="15">
        <v>2.9999999999999997E-4</v>
      </c>
      <c r="V108" s="13" t="s">
        <v>2</v>
      </c>
    </row>
    <row r="109" spans="1:22" x14ac:dyDescent="0.2">
      <c r="A109" s="13" t="s">
        <v>2</v>
      </c>
      <c r="B109" s="13" t="s">
        <v>285</v>
      </c>
      <c r="C109" s="14">
        <v>3870094</v>
      </c>
      <c r="D109" s="13" t="s">
        <v>124</v>
      </c>
      <c r="E109" s="13" t="s">
        <v>2</v>
      </c>
      <c r="F109" s="14">
        <v>520038894</v>
      </c>
      <c r="G109" s="13" t="s">
        <v>200</v>
      </c>
      <c r="H109" s="13" t="s">
        <v>286</v>
      </c>
      <c r="I109" s="13" t="s">
        <v>198</v>
      </c>
      <c r="J109" s="13" t="s">
        <v>2</v>
      </c>
      <c r="K109" s="16">
        <v>0.33</v>
      </c>
      <c r="L109" s="13" t="s">
        <v>85</v>
      </c>
      <c r="M109" s="15">
        <v>4.8000000000000001E-2</v>
      </c>
      <c r="N109" s="15">
        <v>-4.4999999999999997E-3</v>
      </c>
      <c r="O109" s="16">
        <v>0.77</v>
      </c>
      <c r="P109" s="16">
        <v>105</v>
      </c>
      <c r="Q109" s="16">
        <v>0</v>
      </c>
      <c r="R109" s="16">
        <v>0</v>
      </c>
      <c r="S109" s="15">
        <v>0</v>
      </c>
      <c r="T109" s="15">
        <v>0</v>
      </c>
      <c r="U109" s="15">
        <v>0</v>
      </c>
      <c r="V109" s="13" t="s">
        <v>2</v>
      </c>
    </row>
    <row r="110" spans="1:22" x14ac:dyDescent="0.2">
      <c r="A110" s="13" t="s">
        <v>2</v>
      </c>
      <c r="B110" s="13" t="s">
        <v>287</v>
      </c>
      <c r="C110" s="14">
        <v>2510162</v>
      </c>
      <c r="D110" s="13" t="s">
        <v>124</v>
      </c>
      <c r="E110" s="13" t="s">
        <v>2</v>
      </c>
      <c r="F110" s="14">
        <v>520036617</v>
      </c>
      <c r="G110" s="13" t="s">
        <v>200</v>
      </c>
      <c r="H110" s="13" t="s">
        <v>288</v>
      </c>
      <c r="I110" s="13" t="s">
        <v>84</v>
      </c>
      <c r="J110" s="13" t="s">
        <v>2</v>
      </c>
      <c r="K110" s="16">
        <v>1.36</v>
      </c>
      <c r="L110" s="13" t="s">
        <v>85</v>
      </c>
      <c r="M110" s="15">
        <v>4.5999999999999999E-2</v>
      </c>
      <c r="N110" s="15">
        <v>2.6200000000000001E-2</v>
      </c>
      <c r="O110" s="16">
        <v>2515388.83</v>
      </c>
      <c r="P110" s="16">
        <v>105.76</v>
      </c>
      <c r="Q110" s="16">
        <v>0</v>
      </c>
      <c r="R110" s="16">
        <v>2660.27</v>
      </c>
      <c r="S110" s="15">
        <v>1.0699999999999999E-2</v>
      </c>
      <c r="T110" s="15">
        <v>4.0000000000000001E-3</v>
      </c>
      <c r="U110" s="15">
        <v>8.0000000000000004E-4</v>
      </c>
      <c r="V110" s="13" t="s">
        <v>2</v>
      </c>
    </row>
    <row r="111" spans="1:22" x14ac:dyDescent="0.2">
      <c r="A111" s="13" t="s">
        <v>2</v>
      </c>
      <c r="B111" s="13" t="s">
        <v>289</v>
      </c>
      <c r="C111" s="14">
        <v>2510139</v>
      </c>
      <c r="D111" s="13" t="s">
        <v>124</v>
      </c>
      <c r="E111" s="13" t="s">
        <v>2</v>
      </c>
      <c r="F111" s="14">
        <v>520036617</v>
      </c>
      <c r="G111" s="13" t="s">
        <v>200</v>
      </c>
      <c r="H111" s="13" t="s">
        <v>288</v>
      </c>
      <c r="I111" s="13" t="s">
        <v>84</v>
      </c>
      <c r="J111" s="13" t="s">
        <v>2</v>
      </c>
      <c r="K111" s="16">
        <v>0.74</v>
      </c>
      <c r="L111" s="13" t="s">
        <v>85</v>
      </c>
      <c r="M111" s="15">
        <v>4.2500000000000003E-2</v>
      </c>
      <c r="N111" s="15">
        <v>3.8699999999999998E-2</v>
      </c>
      <c r="O111" s="16">
        <v>1.3</v>
      </c>
      <c r="P111" s="16">
        <v>109.17</v>
      </c>
      <c r="Q111" s="16">
        <v>0</v>
      </c>
      <c r="R111" s="16">
        <v>0</v>
      </c>
      <c r="S111" s="15">
        <v>0</v>
      </c>
      <c r="T111" s="15">
        <v>0</v>
      </c>
      <c r="U111" s="15">
        <v>0</v>
      </c>
      <c r="V111" s="13" t="s">
        <v>2</v>
      </c>
    </row>
    <row r="112" spans="1:22" x14ac:dyDescent="0.2">
      <c r="A112" s="13" t="s">
        <v>2</v>
      </c>
      <c r="B112" s="13" t="s">
        <v>290</v>
      </c>
      <c r="C112" s="14">
        <v>6120224</v>
      </c>
      <c r="D112" s="13" t="s">
        <v>124</v>
      </c>
      <c r="E112" s="13" t="s">
        <v>2</v>
      </c>
      <c r="F112" s="14">
        <v>520020116</v>
      </c>
      <c r="G112" s="13" t="s">
        <v>196</v>
      </c>
      <c r="H112" s="13" t="s">
        <v>288</v>
      </c>
      <c r="I112" s="13" t="s">
        <v>84</v>
      </c>
      <c r="J112" s="13" t="s">
        <v>2</v>
      </c>
      <c r="K112" s="16">
        <v>5.95</v>
      </c>
      <c r="L112" s="13" t="s">
        <v>85</v>
      </c>
      <c r="M112" s="15">
        <v>1.7999999999999999E-2</v>
      </c>
      <c r="N112" s="15">
        <v>2.3300000000000001E-2</v>
      </c>
      <c r="O112" s="16">
        <v>1645000</v>
      </c>
      <c r="P112" s="16">
        <v>98</v>
      </c>
      <c r="Q112" s="16">
        <v>0</v>
      </c>
      <c r="R112" s="16">
        <v>1612.1</v>
      </c>
      <c r="S112" s="15">
        <v>2.8999999999999998E-3</v>
      </c>
      <c r="T112" s="15">
        <v>2.3999999999999998E-3</v>
      </c>
      <c r="U112" s="15">
        <v>5.0000000000000001E-4</v>
      </c>
      <c r="V112" s="13" t="s">
        <v>2</v>
      </c>
    </row>
    <row r="113" spans="1:22" x14ac:dyDescent="0.2">
      <c r="A113" s="13" t="s">
        <v>2</v>
      </c>
      <c r="B113" s="13" t="s">
        <v>291</v>
      </c>
      <c r="C113" s="14">
        <v>5760160</v>
      </c>
      <c r="D113" s="13" t="s">
        <v>124</v>
      </c>
      <c r="E113" s="13" t="s">
        <v>2</v>
      </c>
      <c r="F113" s="14">
        <v>520028010</v>
      </c>
      <c r="G113" s="13" t="s">
        <v>292</v>
      </c>
      <c r="H113" s="13" t="s">
        <v>288</v>
      </c>
      <c r="I113" s="13" t="s">
        <v>84</v>
      </c>
      <c r="J113" s="13" t="s">
        <v>2</v>
      </c>
      <c r="K113" s="16">
        <v>0.93</v>
      </c>
      <c r="L113" s="13" t="s">
        <v>85</v>
      </c>
      <c r="M113" s="15">
        <v>5.1999999999999998E-2</v>
      </c>
      <c r="N113" s="15">
        <v>2.7099999999999999E-2</v>
      </c>
      <c r="O113" s="16">
        <v>0.19</v>
      </c>
      <c r="P113" s="16">
        <v>124.25</v>
      </c>
      <c r="Q113" s="16">
        <v>0</v>
      </c>
      <c r="R113" s="16">
        <v>0</v>
      </c>
      <c r="S113" s="15">
        <v>0</v>
      </c>
      <c r="T113" s="15">
        <v>0</v>
      </c>
      <c r="U113" s="15">
        <v>0</v>
      </c>
      <c r="V113" s="13" t="s">
        <v>2</v>
      </c>
    </row>
    <row r="114" spans="1:22" x14ac:dyDescent="0.2">
      <c r="A114" s="13" t="s">
        <v>2</v>
      </c>
      <c r="B114" s="13" t="s">
        <v>293</v>
      </c>
      <c r="C114" s="14">
        <v>6990154</v>
      </c>
      <c r="D114" s="13" t="s">
        <v>124</v>
      </c>
      <c r="E114" s="13" t="s">
        <v>2</v>
      </c>
      <c r="F114" s="14">
        <v>520025438</v>
      </c>
      <c r="G114" s="13" t="s">
        <v>200</v>
      </c>
      <c r="H114" s="13" t="s">
        <v>288</v>
      </c>
      <c r="I114" s="13" t="s">
        <v>84</v>
      </c>
      <c r="J114" s="13" t="s">
        <v>2</v>
      </c>
      <c r="K114" s="16">
        <v>2.97</v>
      </c>
      <c r="L114" s="13" t="s">
        <v>85</v>
      </c>
      <c r="M114" s="15">
        <v>4.9500000000000002E-2</v>
      </c>
      <c r="N114" s="15">
        <v>4.07E-2</v>
      </c>
      <c r="O114" s="16">
        <v>4150687</v>
      </c>
      <c r="P114" s="16">
        <v>125.72</v>
      </c>
      <c r="Q114" s="16">
        <v>0</v>
      </c>
      <c r="R114" s="16">
        <v>5218.24</v>
      </c>
      <c r="S114" s="15">
        <v>2.5999999999999999E-3</v>
      </c>
      <c r="T114" s="15">
        <v>7.9000000000000008E-3</v>
      </c>
      <c r="U114" s="15">
        <v>1.5E-3</v>
      </c>
      <c r="V114" s="13" t="s">
        <v>2</v>
      </c>
    </row>
    <row r="115" spans="1:22" x14ac:dyDescent="0.2">
      <c r="A115" s="13" t="s">
        <v>2</v>
      </c>
      <c r="B115" s="13" t="s">
        <v>294</v>
      </c>
      <c r="C115" s="14">
        <v>6990188</v>
      </c>
      <c r="D115" s="13" t="s">
        <v>124</v>
      </c>
      <c r="E115" s="13" t="s">
        <v>2</v>
      </c>
      <c r="F115" s="14">
        <v>520025438</v>
      </c>
      <c r="G115" s="13" t="s">
        <v>200</v>
      </c>
      <c r="H115" s="13" t="s">
        <v>286</v>
      </c>
      <c r="I115" s="13" t="s">
        <v>198</v>
      </c>
      <c r="J115" s="13" t="s">
        <v>2</v>
      </c>
      <c r="K115" s="16">
        <v>2.13</v>
      </c>
      <c r="L115" s="13" t="s">
        <v>85</v>
      </c>
      <c r="M115" s="15">
        <v>4.9500000000000002E-2</v>
      </c>
      <c r="N115" s="15">
        <v>3.3399999999999999E-2</v>
      </c>
      <c r="O115" s="16">
        <v>1828572.92</v>
      </c>
      <c r="P115" s="16">
        <v>106.72</v>
      </c>
      <c r="Q115" s="16">
        <v>0</v>
      </c>
      <c r="R115" s="16">
        <v>1951.45</v>
      </c>
      <c r="S115" s="15">
        <v>3.7000000000000002E-3</v>
      </c>
      <c r="T115" s="15">
        <v>2.8999999999999998E-3</v>
      </c>
      <c r="U115" s="15">
        <v>5.9999999999999995E-4</v>
      </c>
      <c r="V115" s="13" t="s">
        <v>2</v>
      </c>
    </row>
    <row r="116" spans="1:22" x14ac:dyDescent="0.2">
      <c r="A116" s="13" t="s">
        <v>2</v>
      </c>
      <c r="B116" s="13" t="s">
        <v>295</v>
      </c>
      <c r="C116" s="14">
        <v>1132828</v>
      </c>
      <c r="D116" s="13" t="s">
        <v>124</v>
      </c>
      <c r="E116" s="13" t="s">
        <v>2</v>
      </c>
      <c r="F116" s="14">
        <v>511930125</v>
      </c>
      <c r="G116" s="13" t="s">
        <v>241</v>
      </c>
      <c r="H116" s="13" t="s">
        <v>288</v>
      </c>
      <c r="I116" s="13" t="s">
        <v>84</v>
      </c>
      <c r="J116" s="13" t="s">
        <v>2</v>
      </c>
      <c r="K116" s="16">
        <v>2.27</v>
      </c>
      <c r="L116" s="13" t="s">
        <v>85</v>
      </c>
      <c r="M116" s="15">
        <v>1.9800000000000002E-2</v>
      </c>
      <c r="N116" s="15">
        <v>3.5700000000000003E-2</v>
      </c>
      <c r="O116" s="16">
        <v>77592.41</v>
      </c>
      <c r="P116" s="16">
        <v>97.2</v>
      </c>
      <c r="Q116" s="16">
        <v>0</v>
      </c>
      <c r="R116" s="16">
        <v>75.42</v>
      </c>
      <c r="S116" s="15">
        <v>1E-4</v>
      </c>
      <c r="T116" s="15">
        <v>1E-4</v>
      </c>
      <c r="U116" s="15">
        <v>0</v>
      </c>
      <c r="V116" s="13" t="s">
        <v>2</v>
      </c>
    </row>
    <row r="117" spans="1:22" x14ac:dyDescent="0.2">
      <c r="A117" s="13" t="s">
        <v>2</v>
      </c>
      <c r="B117" s="13" t="s">
        <v>296</v>
      </c>
      <c r="C117" s="14">
        <v>1135888</v>
      </c>
      <c r="D117" s="13" t="s">
        <v>124</v>
      </c>
      <c r="E117" s="13" t="s">
        <v>2</v>
      </c>
      <c r="F117" s="14">
        <v>520036104</v>
      </c>
      <c r="G117" s="13" t="s">
        <v>200</v>
      </c>
      <c r="H117" s="13" t="s">
        <v>288</v>
      </c>
      <c r="I117" s="13" t="s">
        <v>84</v>
      </c>
      <c r="J117" s="13" t="s">
        <v>2</v>
      </c>
      <c r="K117" s="16">
        <v>5.86</v>
      </c>
      <c r="L117" s="13" t="s">
        <v>85</v>
      </c>
      <c r="M117" s="15">
        <v>3.9E-2</v>
      </c>
      <c r="N117" s="15">
        <v>3.56E-2</v>
      </c>
      <c r="O117" s="16">
        <v>196471.44</v>
      </c>
      <c r="P117" s="16">
        <v>104.44</v>
      </c>
      <c r="Q117" s="16">
        <v>0</v>
      </c>
      <c r="R117" s="16">
        <v>205.19</v>
      </c>
      <c r="S117" s="15">
        <v>1E-4</v>
      </c>
      <c r="T117" s="15">
        <v>2.9999999999999997E-4</v>
      </c>
      <c r="U117" s="15">
        <v>1E-4</v>
      </c>
      <c r="V117" s="13" t="s">
        <v>2</v>
      </c>
    </row>
    <row r="118" spans="1:22" x14ac:dyDescent="0.2">
      <c r="A118" s="13" t="s">
        <v>2</v>
      </c>
      <c r="B118" s="13" t="s">
        <v>297</v>
      </c>
      <c r="C118" s="14">
        <v>1129733</v>
      </c>
      <c r="D118" s="13" t="s">
        <v>124</v>
      </c>
      <c r="E118" s="13" t="s">
        <v>2</v>
      </c>
      <c r="F118" s="14">
        <v>520036104</v>
      </c>
      <c r="G118" s="13" t="s">
        <v>200</v>
      </c>
      <c r="H118" s="13" t="s">
        <v>288</v>
      </c>
      <c r="I118" s="13" t="s">
        <v>84</v>
      </c>
      <c r="J118" s="13" t="s">
        <v>2</v>
      </c>
      <c r="K118" s="16">
        <v>3.27</v>
      </c>
      <c r="L118" s="13" t="s">
        <v>85</v>
      </c>
      <c r="M118" s="15">
        <v>4.3400000000000001E-2</v>
      </c>
      <c r="N118" s="15">
        <v>2.3800000000000002E-2</v>
      </c>
      <c r="O118" s="16">
        <v>0.73</v>
      </c>
      <c r="P118" s="16">
        <v>106.6</v>
      </c>
      <c r="Q118" s="16">
        <v>0</v>
      </c>
      <c r="R118" s="16">
        <v>0</v>
      </c>
      <c r="S118" s="15">
        <v>0</v>
      </c>
      <c r="T118" s="15">
        <v>0</v>
      </c>
      <c r="U118" s="15">
        <v>0</v>
      </c>
      <c r="V118" s="13" t="s">
        <v>2</v>
      </c>
    </row>
    <row r="119" spans="1:22" x14ac:dyDescent="0.2">
      <c r="A119" s="13" t="s">
        <v>2</v>
      </c>
      <c r="B119" s="13" t="s">
        <v>298</v>
      </c>
      <c r="C119" s="14">
        <v>1132232</v>
      </c>
      <c r="D119" s="13" t="s">
        <v>124</v>
      </c>
      <c r="E119" s="13" t="s">
        <v>2</v>
      </c>
      <c r="F119" s="14">
        <v>510560188</v>
      </c>
      <c r="G119" s="13" t="s">
        <v>200</v>
      </c>
      <c r="H119" s="13" t="s">
        <v>299</v>
      </c>
      <c r="I119" s="13" t="s">
        <v>198</v>
      </c>
      <c r="J119" s="13" t="s">
        <v>2</v>
      </c>
      <c r="K119" s="16">
        <v>1.98</v>
      </c>
      <c r="L119" s="13" t="s">
        <v>85</v>
      </c>
      <c r="M119" s="15">
        <v>3.6999999999999998E-2</v>
      </c>
      <c r="N119" s="15">
        <v>4.2200000000000001E-2</v>
      </c>
      <c r="O119" s="16">
        <v>3300000</v>
      </c>
      <c r="P119" s="16">
        <v>101</v>
      </c>
      <c r="Q119" s="16">
        <v>0</v>
      </c>
      <c r="R119" s="16">
        <v>3333</v>
      </c>
      <c r="S119" s="15">
        <v>4.3E-3</v>
      </c>
      <c r="T119" s="15">
        <v>5.0000000000000001E-3</v>
      </c>
      <c r="U119" s="15">
        <v>1E-3</v>
      </c>
      <c r="V119" s="13" t="s">
        <v>2</v>
      </c>
    </row>
    <row r="120" spans="1:22" x14ac:dyDescent="0.2">
      <c r="A120" s="13" t="s">
        <v>2</v>
      </c>
      <c r="B120" s="13" t="s">
        <v>300</v>
      </c>
      <c r="C120" s="14">
        <v>1129550</v>
      </c>
      <c r="D120" s="13" t="s">
        <v>124</v>
      </c>
      <c r="E120" s="13" t="s">
        <v>2</v>
      </c>
      <c r="F120" s="14">
        <v>510560188</v>
      </c>
      <c r="G120" s="13" t="s">
        <v>200</v>
      </c>
      <c r="H120" s="13" t="s">
        <v>299</v>
      </c>
      <c r="I120" s="13" t="s">
        <v>198</v>
      </c>
      <c r="J120" s="13" t="s">
        <v>2</v>
      </c>
      <c r="K120" s="16">
        <v>0.75</v>
      </c>
      <c r="L120" s="13" t="s">
        <v>85</v>
      </c>
      <c r="M120" s="15">
        <v>4.8000000000000001E-2</v>
      </c>
      <c r="N120" s="15">
        <v>4.3200000000000002E-2</v>
      </c>
      <c r="O120" s="16">
        <v>0.06</v>
      </c>
      <c r="P120" s="16">
        <v>101.61</v>
      </c>
      <c r="Q120" s="16">
        <v>0</v>
      </c>
      <c r="R120" s="16">
        <v>0</v>
      </c>
      <c r="S120" s="15">
        <v>0</v>
      </c>
      <c r="T120" s="15">
        <v>0</v>
      </c>
      <c r="U120" s="15">
        <v>0</v>
      </c>
      <c r="V120" s="13" t="s">
        <v>2</v>
      </c>
    </row>
    <row r="121" spans="1:22" x14ac:dyDescent="0.2">
      <c r="A121" s="13" t="s">
        <v>2</v>
      </c>
      <c r="B121" s="13" t="s">
        <v>301</v>
      </c>
      <c r="C121" s="14">
        <v>6120240</v>
      </c>
      <c r="D121" s="13" t="s">
        <v>124</v>
      </c>
      <c r="E121" s="13" t="s">
        <v>2</v>
      </c>
      <c r="F121" s="14">
        <v>520020116</v>
      </c>
      <c r="G121" s="13" t="s">
        <v>196</v>
      </c>
      <c r="H121" s="13" t="s">
        <v>302</v>
      </c>
      <c r="I121" s="13" t="s">
        <v>84</v>
      </c>
      <c r="J121" s="13" t="s">
        <v>2</v>
      </c>
      <c r="K121" s="16">
        <v>3.99</v>
      </c>
      <c r="L121" s="13" t="s">
        <v>85</v>
      </c>
      <c r="M121" s="15">
        <v>2.2499999999999999E-2</v>
      </c>
      <c r="N121" s="15">
        <v>2.9700000000000001E-2</v>
      </c>
      <c r="O121" s="16">
        <v>2130380</v>
      </c>
      <c r="P121" s="16">
        <v>98</v>
      </c>
      <c r="Q121" s="16">
        <v>0</v>
      </c>
      <c r="R121" s="16">
        <v>2087.77</v>
      </c>
      <c r="S121" s="15">
        <v>3.5999999999999999E-3</v>
      </c>
      <c r="T121" s="15">
        <v>3.0999999999999999E-3</v>
      </c>
      <c r="U121" s="15">
        <v>5.9999999999999995E-4</v>
      </c>
      <c r="V121" s="13" t="s">
        <v>2</v>
      </c>
    </row>
    <row r="122" spans="1:22" x14ac:dyDescent="0.2">
      <c r="A122" s="13" t="s">
        <v>2</v>
      </c>
      <c r="B122" s="13" t="s">
        <v>303</v>
      </c>
      <c r="C122" s="14">
        <v>1143163</v>
      </c>
      <c r="D122" s="13" t="s">
        <v>124</v>
      </c>
      <c r="E122" s="13" t="s">
        <v>2</v>
      </c>
      <c r="F122" s="14">
        <v>511491839</v>
      </c>
      <c r="G122" s="13" t="s">
        <v>200</v>
      </c>
      <c r="H122" s="13" t="s">
        <v>304</v>
      </c>
      <c r="I122" s="13" t="s">
        <v>84</v>
      </c>
      <c r="J122" s="13" t="s">
        <v>2</v>
      </c>
      <c r="K122" s="16">
        <v>3.55</v>
      </c>
      <c r="L122" s="13" t="s">
        <v>85</v>
      </c>
      <c r="M122" s="15">
        <v>2.6499999999999999E-2</v>
      </c>
      <c r="N122" s="15">
        <v>0.1368</v>
      </c>
      <c r="O122" s="16">
        <v>1268003</v>
      </c>
      <c r="P122" s="16">
        <v>69.17</v>
      </c>
      <c r="Q122" s="16">
        <v>0</v>
      </c>
      <c r="R122" s="16">
        <v>877.08</v>
      </c>
      <c r="S122" s="15">
        <v>8.0999999999999996E-3</v>
      </c>
      <c r="T122" s="15">
        <v>1.2999999999999999E-3</v>
      </c>
      <c r="U122" s="15">
        <v>2.9999999999999997E-4</v>
      </c>
      <c r="V122" s="13" t="s">
        <v>2</v>
      </c>
    </row>
    <row r="123" spans="1:22" x14ac:dyDescent="0.2">
      <c r="A123" s="13" t="s">
        <v>2</v>
      </c>
      <c r="B123" s="13" t="s">
        <v>305</v>
      </c>
      <c r="C123" s="14">
        <v>6390207</v>
      </c>
      <c r="D123" s="13" t="s">
        <v>124</v>
      </c>
      <c r="E123" s="13" t="s">
        <v>2</v>
      </c>
      <c r="F123" s="14">
        <v>520023896</v>
      </c>
      <c r="G123" s="13" t="s">
        <v>292</v>
      </c>
      <c r="H123" s="13" t="s">
        <v>306</v>
      </c>
      <c r="I123" s="13" t="s">
        <v>84</v>
      </c>
      <c r="J123" s="13" t="s">
        <v>2</v>
      </c>
      <c r="K123" s="16">
        <v>2.8</v>
      </c>
      <c r="L123" s="13" t="s">
        <v>85</v>
      </c>
      <c r="M123" s="15">
        <v>4.9500000000000002E-2</v>
      </c>
      <c r="N123" s="15">
        <v>0.1229</v>
      </c>
      <c r="O123" s="16">
        <v>1140550.6100000001</v>
      </c>
      <c r="P123" s="16">
        <v>100.65</v>
      </c>
      <c r="Q123" s="16">
        <v>0</v>
      </c>
      <c r="R123" s="16">
        <v>1147.96</v>
      </c>
      <c r="S123" s="15">
        <v>8.0000000000000004E-4</v>
      </c>
      <c r="T123" s="15">
        <v>1.6999999999999999E-3</v>
      </c>
      <c r="U123" s="15">
        <v>2.9999999999999997E-4</v>
      </c>
      <c r="V123" s="13" t="s">
        <v>2</v>
      </c>
    </row>
    <row r="124" spans="1:22" x14ac:dyDescent="0.2">
      <c r="A124" s="13" t="s">
        <v>2</v>
      </c>
      <c r="B124" s="13" t="s">
        <v>307</v>
      </c>
      <c r="C124" s="14">
        <v>1121326</v>
      </c>
      <c r="D124" s="13" t="s">
        <v>124</v>
      </c>
      <c r="E124" s="13" t="s">
        <v>2</v>
      </c>
      <c r="F124" s="14">
        <v>520044322</v>
      </c>
      <c r="G124" s="13" t="s">
        <v>292</v>
      </c>
      <c r="H124" s="13" t="s">
        <v>308</v>
      </c>
      <c r="I124" s="13" t="s">
        <v>198</v>
      </c>
      <c r="J124" s="13" t="s">
        <v>2</v>
      </c>
      <c r="K124" s="16">
        <v>0.82</v>
      </c>
      <c r="L124" s="13" t="s">
        <v>85</v>
      </c>
      <c r="M124" s="15">
        <v>4.65E-2</v>
      </c>
      <c r="N124" s="15">
        <v>3.1202000000000001</v>
      </c>
      <c r="O124" s="16">
        <v>129000</v>
      </c>
      <c r="P124" s="16">
        <v>23.18</v>
      </c>
      <c r="Q124" s="16">
        <v>0</v>
      </c>
      <c r="R124" s="16">
        <v>29.9</v>
      </c>
      <c r="S124" s="15">
        <v>2.9999999999999997E-4</v>
      </c>
      <c r="T124" s="15">
        <v>0</v>
      </c>
      <c r="U124" s="15">
        <v>0</v>
      </c>
      <c r="V124" s="13" t="s">
        <v>2</v>
      </c>
    </row>
    <row r="125" spans="1:22" x14ac:dyDescent="0.2">
      <c r="A125" s="13" t="s">
        <v>2</v>
      </c>
      <c r="B125" s="13" t="s">
        <v>309</v>
      </c>
      <c r="C125" s="14">
        <v>1115823</v>
      </c>
      <c r="D125" s="13" t="s">
        <v>124</v>
      </c>
      <c r="E125" s="13" t="s">
        <v>2</v>
      </c>
      <c r="F125" s="14">
        <v>520044322</v>
      </c>
      <c r="G125" s="13" t="s">
        <v>292</v>
      </c>
      <c r="H125" s="13" t="s">
        <v>308</v>
      </c>
      <c r="I125" s="13" t="s">
        <v>198</v>
      </c>
      <c r="J125" s="13" t="s">
        <v>2</v>
      </c>
      <c r="K125" s="16">
        <v>0.75</v>
      </c>
      <c r="L125" s="13" t="s">
        <v>85</v>
      </c>
      <c r="M125" s="15">
        <v>6.0999999999999999E-2</v>
      </c>
      <c r="N125" s="15">
        <v>3.3384999999999998</v>
      </c>
      <c r="O125" s="16">
        <v>241283.29</v>
      </c>
      <c r="P125" s="16">
        <v>24.98</v>
      </c>
      <c r="Q125" s="16">
        <v>0</v>
      </c>
      <c r="R125" s="16">
        <v>60.27</v>
      </c>
      <c r="S125" s="15">
        <v>4.0000000000000002E-4</v>
      </c>
      <c r="T125" s="15">
        <v>1E-4</v>
      </c>
      <c r="U125" s="15">
        <v>0</v>
      </c>
      <c r="V125" s="13" t="s">
        <v>2</v>
      </c>
    </row>
    <row r="126" spans="1:22" x14ac:dyDescent="0.2">
      <c r="A126" s="13" t="s">
        <v>2</v>
      </c>
      <c r="B126" s="13" t="s">
        <v>310</v>
      </c>
      <c r="C126" s="14">
        <v>1105543</v>
      </c>
      <c r="D126" s="13" t="s">
        <v>124</v>
      </c>
      <c r="E126" s="13" t="s">
        <v>2</v>
      </c>
      <c r="F126" s="14">
        <v>520044322</v>
      </c>
      <c r="G126" s="13" t="s">
        <v>292</v>
      </c>
      <c r="H126" s="13" t="s">
        <v>308</v>
      </c>
      <c r="I126" s="13" t="s">
        <v>198</v>
      </c>
      <c r="J126" s="13" t="s">
        <v>2</v>
      </c>
      <c r="K126" s="16">
        <v>0.72</v>
      </c>
      <c r="L126" s="13" t="s">
        <v>85</v>
      </c>
      <c r="M126" s="15">
        <v>4.5999999999999999E-2</v>
      </c>
      <c r="N126" s="15">
        <v>5.4356</v>
      </c>
      <c r="O126" s="16">
        <v>215302.91</v>
      </c>
      <c r="P126" s="16">
        <v>26.43</v>
      </c>
      <c r="Q126" s="16">
        <v>0</v>
      </c>
      <c r="R126" s="16">
        <v>56.9</v>
      </c>
      <c r="S126" s="15">
        <v>8.0000000000000004E-4</v>
      </c>
      <c r="T126" s="15">
        <v>1E-4</v>
      </c>
      <c r="U126" s="15">
        <v>0</v>
      </c>
      <c r="V126" s="13" t="s">
        <v>2</v>
      </c>
    </row>
    <row r="127" spans="1:22" x14ac:dyDescent="0.2">
      <c r="A127" s="13" t="s">
        <v>2</v>
      </c>
      <c r="B127" s="13" t="s">
        <v>311</v>
      </c>
      <c r="C127" s="14">
        <v>1142652</v>
      </c>
      <c r="D127" s="13" t="s">
        <v>124</v>
      </c>
      <c r="E127" s="13" t="s">
        <v>2</v>
      </c>
      <c r="F127" s="14">
        <v>1709</v>
      </c>
      <c r="G127" s="13" t="s">
        <v>171</v>
      </c>
      <c r="H127" s="13" t="s">
        <v>312</v>
      </c>
      <c r="I127" s="13" t="s">
        <v>126</v>
      </c>
      <c r="J127" s="13" t="s">
        <v>2</v>
      </c>
      <c r="K127" s="16">
        <v>3.62</v>
      </c>
      <c r="L127" s="13" t="s">
        <v>85</v>
      </c>
      <c r="M127" s="15">
        <v>1.9E-2</v>
      </c>
      <c r="N127" s="15">
        <v>3.3399999999999999E-2</v>
      </c>
      <c r="O127" s="16">
        <v>435000</v>
      </c>
      <c r="P127" s="16">
        <v>96.45</v>
      </c>
      <c r="Q127" s="16">
        <v>0</v>
      </c>
      <c r="R127" s="16">
        <v>419.56</v>
      </c>
      <c r="S127" s="15">
        <v>2E-3</v>
      </c>
      <c r="T127" s="15">
        <v>5.9999999999999995E-4</v>
      </c>
      <c r="U127" s="15">
        <v>1E-4</v>
      </c>
      <c r="V127" s="13" t="s">
        <v>2</v>
      </c>
    </row>
    <row r="128" spans="1:22" x14ac:dyDescent="0.2">
      <c r="A128" s="13" t="s">
        <v>2</v>
      </c>
      <c r="B128" s="13" t="s">
        <v>313</v>
      </c>
      <c r="C128" s="14">
        <v>7300171</v>
      </c>
      <c r="D128" s="13" t="s">
        <v>124</v>
      </c>
      <c r="E128" s="13" t="s">
        <v>2</v>
      </c>
      <c r="F128" s="14">
        <v>520025586</v>
      </c>
      <c r="G128" s="13" t="s">
        <v>292</v>
      </c>
      <c r="H128" s="13" t="s">
        <v>312</v>
      </c>
      <c r="I128" s="13" t="s">
        <v>126</v>
      </c>
      <c r="J128" s="13" t="s">
        <v>2</v>
      </c>
      <c r="K128" s="16">
        <v>4.87</v>
      </c>
      <c r="L128" s="13" t="s">
        <v>85</v>
      </c>
      <c r="M128" s="15">
        <v>3.6999999999999998E-2</v>
      </c>
      <c r="N128" s="15">
        <v>6.0900000000000003E-2</v>
      </c>
      <c r="O128" s="16">
        <v>1720000</v>
      </c>
      <c r="P128" s="16">
        <v>90.38</v>
      </c>
      <c r="Q128" s="16">
        <v>0</v>
      </c>
      <c r="R128" s="16">
        <v>1554.54</v>
      </c>
      <c r="S128" s="15">
        <v>1.6999999999999999E-3</v>
      </c>
      <c r="T128" s="15">
        <v>2.3E-3</v>
      </c>
      <c r="U128" s="15">
        <v>5.0000000000000001E-4</v>
      </c>
      <c r="V128" s="13" t="s">
        <v>2</v>
      </c>
    </row>
    <row r="129" spans="1:22" x14ac:dyDescent="0.2">
      <c r="A129" s="3" t="s">
        <v>2</v>
      </c>
      <c r="B129" s="3" t="s">
        <v>136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12">
        <v>3.58</v>
      </c>
      <c r="L129" s="3" t="s">
        <v>2</v>
      </c>
      <c r="M129" s="11">
        <v>3.3000000000000002E-2</v>
      </c>
      <c r="N129" s="11">
        <v>5.6399999999999999E-2</v>
      </c>
      <c r="O129" s="12">
        <v>252484653.69</v>
      </c>
      <c r="P129" s="3" t="s">
        <v>2</v>
      </c>
      <c r="Q129" s="12">
        <v>264.5</v>
      </c>
      <c r="R129" s="12">
        <v>237256.17</v>
      </c>
      <c r="S129" s="3" t="s">
        <v>2</v>
      </c>
      <c r="T129" s="11">
        <v>0.35720000000000002</v>
      </c>
      <c r="U129" s="11">
        <v>7.0599999999999996E-2</v>
      </c>
      <c r="V129" s="3" t="s">
        <v>2</v>
      </c>
    </row>
    <row r="130" spans="1:22" x14ac:dyDescent="0.2">
      <c r="A130" s="13" t="s">
        <v>2</v>
      </c>
      <c r="B130" s="13" t="s">
        <v>314</v>
      </c>
      <c r="C130" s="14">
        <v>7480155</v>
      </c>
      <c r="D130" s="13" t="s">
        <v>124</v>
      </c>
      <c r="E130" s="13" t="s">
        <v>2</v>
      </c>
      <c r="F130" s="14">
        <v>520029935</v>
      </c>
      <c r="G130" s="13" t="s">
        <v>174</v>
      </c>
      <c r="H130" s="13" t="s">
        <v>172</v>
      </c>
      <c r="I130" s="13" t="s">
        <v>84</v>
      </c>
      <c r="J130" s="13" t="s">
        <v>2</v>
      </c>
      <c r="K130" s="16">
        <v>2.62</v>
      </c>
      <c r="L130" s="13" t="s">
        <v>85</v>
      </c>
      <c r="M130" s="15">
        <v>1.8700000000000001E-2</v>
      </c>
      <c r="N130" s="15">
        <v>1.2500000000000001E-2</v>
      </c>
      <c r="O130" s="16">
        <v>3416530.04</v>
      </c>
      <c r="P130" s="16">
        <v>102.2</v>
      </c>
      <c r="Q130" s="16">
        <v>0</v>
      </c>
      <c r="R130" s="16">
        <v>3491.69</v>
      </c>
      <c r="S130" s="15">
        <v>2.5000000000000001E-3</v>
      </c>
      <c r="T130" s="15">
        <v>5.3E-3</v>
      </c>
      <c r="U130" s="15">
        <v>1E-3</v>
      </c>
      <c r="V130" s="13" t="s">
        <v>2</v>
      </c>
    </row>
    <row r="131" spans="1:22" x14ac:dyDescent="0.2">
      <c r="A131" s="13" t="s">
        <v>2</v>
      </c>
      <c r="B131" s="13" t="s">
        <v>315</v>
      </c>
      <c r="C131" s="14">
        <v>7480163</v>
      </c>
      <c r="D131" s="13" t="s">
        <v>124</v>
      </c>
      <c r="E131" s="13" t="s">
        <v>2</v>
      </c>
      <c r="F131" s="14">
        <v>520029935</v>
      </c>
      <c r="G131" s="13" t="s">
        <v>174</v>
      </c>
      <c r="H131" s="13" t="s">
        <v>172</v>
      </c>
      <c r="I131" s="13" t="s">
        <v>84</v>
      </c>
      <c r="J131" s="13" t="s">
        <v>2</v>
      </c>
      <c r="K131" s="16">
        <v>5.3</v>
      </c>
      <c r="L131" s="13" t="s">
        <v>85</v>
      </c>
      <c r="M131" s="15">
        <v>2.6800000000000001E-2</v>
      </c>
      <c r="N131" s="15">
        <v>1.6E-2</v>
      </c>
      <c r="O131" s="16">
        <v>9850695</v>
      </c>
      <c r="P131" s="16">
        <v>106.6</v>
      </c>
      <c r="Q131" s="16">
        <v>0</v>
      </c>
      <c r="R131" s="16">
        <v>10500.84</v>
      </c>
      <c r="S131" s="15">
        <v>4.1000000000000003E-3</v>
      </c>
      <c r="T131" s="15">
        <v>1.5800000000000002E-2</v>
      </c>
      <c r="U131" s="15">
        <v>3.0999999999999999E-3</v>
      </c>
      <c r="V131" s="13" t="s">
        <v>2</v>
      </c>
    </row>
    <row r="132" spans="1:22" x14ac:dyDescent="0.2">
      <c r="A132" s="13" t="s">
        <v>2</v>
      </c>
      <c r="B132" s="13" t="s">
        <v>316</v>
      </c>
      <c r="C132" s="14">
        <v>6040422</v>
      </c>
      <c r="D132" s="13" t="s">
        <v>124</v>
      </c>
      <c r="E132" s="13" t="s">
        <v>2</v>
      </c>
      <c r="F132" s="14">
        <v>520018078</v>
      </c>
      <c r="G132" s="13" t="s">
        <v>174</v>
      </c>
      <c r="H132" s="13" t="s">
        <v>172</v>
      </c>
      <c r="I132" s="13" t="s">
        <v>84</v>
      </c>
      <c r="J132" s="13" t="s">
        <v>2</v>
      </c>
      <c r="K132" s="16">
        <v>3.79</v>
      </c>
      <c r="L132" s="13" t="s">
        <v>85</v>
      </c>
      <c r="M132" s="15">
        <v>2.0199999999999999E-2</v>
      </c>
      <c r="N132" s="15">
        <v>1.3899999999999999E-2</v>
      </c>
      <c r="O132" s="16">
        <v>3566843</v>
      </c>
      <c r="P132" s="16">
        <v>102.55</v>
      </c>
      <c r="Q132" s="16">
        <v>0</v>
      </c>
      <c r="R132" s="16">
        <v>3657.8</v>
      </c>
      <c r="S132" s="15">
        <v>2.0999999999999999E-3</v>
      </c>
      <c r="T132" s="15">
        <v>5.4999999999999997E-3</v>
      </c>
      <c r="U132" s="15">
        <v>1.1000000000000001E-3</v>
      </c>
      <c r="V132" s="13" t="s">
        <v>2</v>
      </c>
    </row>
    <row r="133" spans="1:22" x14ac:dyDescent="0.2">
      <c r="A133" s="13" t="s">
        <v>2</v>
      </c>
      <c r="B133" s="13" t="s">
        <v>317</v>
      </c>
      <c r="C133" s="14">
        <v>2310134</v>
      </c>
      <c r="D133" s="13" t="s">
        <v>124</v>
      </c>
      <c r="E133" s="13" t="s">
        <v>2</v>
      </c>
      <c r="F133" s="14">
        <v>520032046</v>
      </c>
      <c r="G133" s="13" t="s">
        <v>174</v>
      </c>
      <c r="H133" s="13" t="s">
        <v>172</v>
      </c>
      <c r="I133" s="13" t="s">
        <v>84</v>
      </c>
      <c r="J133" s="13" t="s">
        <v>2</v>
      </c>
      <c r="K133" s="16">
        <v>0.17</v>
      </c>
      <c r="L133" s="13" t="s">
        <v>85</v>
      </c>
      <c r="M133" s="15">
        <v>2.7400000000000001E-2</v>
      </c>
      <c r="N133" s="15">
        <v>4.1000000000000003E-3</v>
      </c>
      <c r="O133" s="16">
        <v>1300000</v>
      </c>
      <c r="P133" s="16">
        <v>102.67</v>
      </c>
      <c r="Q133" s="16">
        <v>0</v>
      </c>
      <c r="R133" s="16">
        <v>1334.71</v>
      </c>
      <c r="S133" s="15">
        <v>5.9999999999999995E-4</v>
      </c>
      <c r="T133" s="15">
        <v>2E-3</v>
      </c>
      <c r="U133" s="15">
        <v>4.0000000000000002E-4</v>
      </c>
      <c r="V133" s="13" t="s">
        <v>2</v>
      </c>
    </row>
    <row r="134" spans="1:22" x14ac:dyDescent="0.2">
      <c r="A134" s="13" t="s">
        <v>2</v>
      </c>
      <c r="B134" s="13" t="s">
        <v>318</v>
      </c>
      <c r="C134" s="14">
        <v>2310175</v>
      </c>
      <c r="D134" s="13" t="s">
        <v>124</v>
      </c>
      <c r="E134" s="13" t="s">
        <v>2</v>
      </c>
      <c r="F134" s="14">
        <v>520032046</v>
      </c>
      <c r="G134" s="13" t="s">
        <v>174</v>
      </c>
      <c r="H134" s="13" t="s">
        <v>172</v>
      </c>
      <c r="I134" s="13" t="s">
        <v>84</v>
      </c>
      <c r="J134" s="13" t="s">
        <v>2</v>
      </c>
      <c r="K134" s="16">
        <v>2.11</v>
      </c>
      <c r="L134" s="13" t="s">
        <v>85</v>
      </c>
      <c r="M134" s="15">
        <v>2.47E-2</v>
      </c>
      <c r="N134" s="15">
        <v>1.44E-2</v>
      </c>
      <c r="O134" s="16">
        <v>12000000</v>
      </c>
      <c r="P134" s="16">
        <v>104.21</v>
      </c>
      <c r="Q134" s="16">
        <v>0</v>
      </c>
      <c r="R134" s="16">
        <v>12505.2</v>
      </c>
      <c r="S134" s="15">
        <v>3.5999999999999999E-3</v>
      </c>
      <c r="T134" s="15">
        <v>1.8800000000000001E-2</v>
      </c>
      <c r="U134" s="15">
        <v>3.7000000000000002E-3</v>
      </c>
      <c r="V134" s="13" t="s">
        <v>2</v>
      </c>
    </row>
    <row r="135" spans="1:22" x14ac:dyDescent="0.2">
      <c r="A135" s="13" t="s">
        <v>2</v>
      </c>
      <c r="B135" s="13" t="s">
        <v>319</v>
      </c>
      <c r="C135" s="14">
        <v>2310167</v>
      </c>
      <c r="D135" s="13" t="s">
        <v>124</v>
      </c>
      <c r="E135" s="13" t="s">
        <v>2</v>
      </c>
      <c r="F135" s="14">
        <v>520032046</v>
      </c>
      <c r="G135" s="13" t="s">
        <v>174</v>
      </c>
      <c r="H135" s="13" t="s">
        <v>172</v>
      </c>
      <c r="I135" s="13" t="s">
        <v>84</v>
      </c>
      <c r="J135" s="13" t="s">
        <v>2</v>
      </c>
      <c r="K135" s="16">
        <v>4.79</v>
      </c>
      <c r="L135" s="13" t="s">
        <v>85</v>
      </c>
      <c r="M135" s="15">
        <v>2.98E-2</v>
      </c>
      <c r="N135" s="15">
        <v>1.67E-2</v>
      </c>
      <c r="O135" s="16">
        <v>6700396</v>
      </c>
      <c r="P135" s="16">
        <v>108.89</v>
      </c>
      <c r="Q135" s="16">
        <v>0</v>
      </c>
      <c r="R135" s="16">
        <v>7296.06</v>
      </c>
      <c r="S135" s="15">
        <v>2.5999999999999999E-3</v>
      </c>
      <c r="T135" s="15">
        <v>1.0999999999999999E-2</v>
      </c>
      <c r="U135" s="15">
        <v>2.2000000000000001E-3</v>
      </c>
      <c r="V135" s="13" t="s">
        <v>2</v>
      </c>
    </row>
    <row r="136" spans="1:22" x14ac:dyDescent="0.2">
      <c r="A136" s="13" t="s">
        <v>2</v>
      </c>
      <c r="B136" s="13" t="s">
        <v>320</v>
      </c>
      <c r="C136" s="14">
        <v>1138205</v>
      </c>
      <c r="D136" s="13" t="s">
        <v>124</v>
      </c>
      <c r="E136" s="13" t="s">
        <v>2</v>
      </c>
      <c r="F136" s="14">
        <v>513686154</v>
      </c>
      <c r="G136" s="13" t="s">
        <v>174</v>
      </c>
      <c r="H136" s="13" t="s">
        <v>172</v>
      </c>
      <c r="I136" s="13" t="s">
        <v>84</v>
      </c>
      <c r="J136" s="13" t="s">
        <v>2</v>
      </c>
      <c r="K136" s="16">
        <v>1.98</v>
      </c>
      <c r="L136" s="13" t="s">
        <v>85</v>
      </c>
      <c r="M136" s="15">
        <v>2.07E-2</v>
      </c>
      <c r="N136" s="15">
        <v>1.3100000000000001E-2</v>
      </c>
      <c r="O136" s="16">
        <v>7200000</v>
      </c>
      <c r="P136" s="16">
        <v>101.5</v>
      </c>
      <c r="Q136" s="16">
        <v>0</v>
      </c>
      <c r="R136" s="16">
        <v>7308</v>
      </c>
      <c r="S136" s="15">
        <v>2.8400000000000002E-2</v>
      </c>
      <c r="T136" s="15">
        <v>1.0999999999999999E-2</v>
      </c>
      <c r="U136" s="15">
        <v>2.2000000000000001E-3</v>
      </c>
      <c r="V136" s="13" t="s">
        <v>2</v>
      </c>
    </row>
    <row r="137" spans="1:22" x14ac:dyDescent="0.2">
      <c r="A137" s="13" t="s">
        <v>2</v>
      </c>
      <c r="B137" s="13" t="s">
        <v>321</v>
      </c>
      <c r="C137" s="14">
        <v>1119635</v>
      </c>
      <c r="D137" s="13" t="s">
        <v>124</v>
      </c>
      <c r="E137" s="13" t="s">
        <v>2</v>
      </c>
      <c r="F137" s="14">
        <v>520043027</v>
      </c>
      <c r="G137" s="13" t="s">
        <v>322</v>
      </c>
      <c r="H137" s="13" t="s">
        <v>197</v>
      </c>
      <c r="I137" s="13" t="s">
        <v>198</v>
      </c>
      <c r="J137" s="13" t="s">
        <v>2</v>
      </c>
      <c r="K137" s="16">
        <v>0.25</v>
      </c>
      <c r="L137" s="13" t="s">
        <v>85</v>
      </c>
      <c r="M137" s="15">
        <v>4.8399999999999999E-2</v>
      </c>
      <c r="N137" s="15">
        <v>8.0000000000000002E-3</v>
      </c>
      <c r="O137" s="16">
        <v>1300000.08</v>
      </c>
      <c r="P137" s="16">
        <v>102.22</v>
      </c>
      <c r="Q137" s="16">
        <v>0</v>
      </c>
      <c r="R137" s="16">
        <v>1328.86</v>
      </c>
      <c r="S137" s="15">
        <v>6.1999999999999998E-3</v>
      </c>
      <c r="T137" s="15">
        <v>2E-3</v>
      </c>
      <c r="U137" s="15">
        <v>4.0000000000000002E-4</v>
      </c>
      <c r="V137" s="13" t="s">
        <v>2</v>
      </c>
    </row>
    <row r="138" spans="1:22" x14ac:dyDescent="0.2">
      <c r="A138" s="13" t="s">
        <v>2</v>
      </c>
      <c r="B138" s="13" t="s">
        <v>323</v>
      </c>
      <c r="C138" s="14">
        <v>1145580</v>
      </c>
      <c r="D138" s="13" t="s">
        <v>124</v>
      </c>
      <c r="E138" s="13" t="s">
        <v>2</v>
      </c>
      <c r="F138" s="14">
        <v>513569780</v>
      </c>
      <c r="G138" s="13" t="s">
        <v>196</v>
      </c>
      <c r="H138" s="13" t="s">
        <v>197</v>
      </c>
      <c r="I138" s="13" t="s">
        <v>198</v>
      </c>
      <c r="J138" s="13" t="s">
        <v>2</v>
      </c>
      <c r="K138" s="16">
        <v>3.16</v>
      </c>
      <c r="L138" s="13" t="s">
        <v>85</v>
      </c>
      <c r="M138" s="15">
        <v>1.6299999999999999E-2</v>
      </c>
      <c r="N138" s="15">
        <v>1.3599999999999999E-2</v>
      </c>
      <c r="O138" s="16">
        <v>4274000</v>
      </c>
      <c r="P138" s="16">
        <v>101.27</v>
      </c>
      <c r="Q138" s="16">
        <v>0</v>
      </c>
      <c r="R138" s="16">
        <v>4328.28</v>
      </c>
      <c r="S138" s="15">
        <v>5.1000000000000004E-3</v>
      </c>
      <c r="T138" s="15">
        <v>6.4999999999999997E-3</v>
      </c>
      <c r="U138" s="15">
        <v>1.2999999999999999E-3</v>
      </c>
      <c r="V138" s="13" t="s">
        <v>2</v>
      </c>
    </row>
    <row r="139" spans="1:22" x14ac:dyDescent="0.2">
      <c r="A139" s="13" t="s">
        <v>2</v>
      </c>
      <c r="B139" s="13" t="s">
        <v>324</v>
      </c>
      <c r="C139" s="14">
        <v>1940410</v>
      </c>
      <c r="D139" s="13" t="s">
        <v>124</v>
      </c>
      <c r="E139" s="13" t="s">
        <v>2</v>
      </c>
      <c r="F139" s="14">
        <v>520032640</v>
      </c>
      <c r="G139" s="13" t="s">
        <v>174</v>
      </c>
      <c r="H139" s="13" t="s">
        <v>87</v>
      </c>
      <c r="I139" s="13" t="s">
        <v>84</v>
      </c>
      <c r="J139" s="13" t="s">
        <v>2</v>
      </c>
      <c r="K139" s="16">
        <v>0.99</v>
      </c>
      <c r="L139" s="13" t="s">
        <v>85</v>
      </c>
      <c r="M139" s="15">
        <v>6.0999999999999999E-2</v>
      </c>
      <c r="N139" s="15">
        <v>6.7999999999999996E-3</v>
      </c>
      <c r="O139" s="16">
        <v>1116846.67</v>
      </c>
      <c r="P139" s="16">
        <v>105.39</v>
      </c>
      <c r="Q139" s="16">
        <v>0</v>
      </c>
      <c r="R139" s="16">
        <v>1177.04</v>
      </c>
      <c r="S139" s="15">
        <v>3.3E-3</v>
      </c>
      <c r="T139" s="15">
        <v>1.8E-3</v>
      </c>
      <c r="U139" s="15">
        <v>2.9999999999999997E-4</v>
      </c>
      <c r="V139" s="13" t="s">
        <v>2</v>
      </c>
    </row>
    <row r="140" spans="1:22" x14ac:dyDescent="0.2">
      <c r="A140" s="13" t="s">
        <v>2</v>
      </c>
      <c r="B140" s="13" t="s">
        <v>325</v>
      </c>
      <c r="C140" s="14">
        <v>7550122</v>
      </c>
      <c r="D140" s="13" t="s">
        <v>124</v>
      </c>
      <c r="E140" s="13" t="s">
        <v>2</v>
      </c>
      <c r="F140" s="14">
        <v>520030859</v>
      </c>
      <c r="G140" s="13" t="s">
        <v>292</v>
      </c>
      <c r="H140" s="13" t="s">
        <v>208</v>
      </c>
      <c r="I140" s="13" t="s">
        <v>84</v>
      </c>
      <c r="J140" s="13" t="s">
        <v>2</v>
      </c>
      <c r="K140" s="16">
        <v>2.4900000000000002</v>
      </c>
      <c r="L140" s="13" t="s">
        <v>85</v>
      </c>
      <c r="M140" s="15">
        <v>1.9099999999999999E-2</v>
      </c>
      <c r="N140" s="15">
        <v>2.6800000000000001E-2</v>
      </c>
      <c r="O140" s="16">
        <v>2105800.15</v>
      </c>
      <c r="P140" s="16">
        <v>98.51</v>
      </c>
      <c r="Q140" s="16">
        <v>0</v>
      </c>
      <c r="R140" s="16">
        <v>2074.42</v>
      </c>
      <c r="S140" s="15">
        <v>4.1000000000000003E-3</v>
      </c>
      <c r="T140" s="15">
        <v>3.0999999999999999E-3</v>
      </c>
      <c r="U140" s="15">
        <v>5.9999999999999995E-4</v>
      </c>
      <c r="V140" s="13" t="s">
        <v>2</v>
      </c>
    </row>
    <row r="141" spans="1:22" x14ac:dyDescent="0.2">
      <c r="A141" s="13" t="s">
        <v>2</v>
      </c>
      <c r="B141" s="13" t="s">
        <v>326</v>
      </c>
      <c r="C141" s="14">
        <v>7590151</v>
      </c>
      <c r="D141" s="13" t="s">
        <v>124</v>
      </c>
      <c r="E141" s="13" t="s">
        <v>2</v>
      </c>
      <c r="F141" s="14">
        <v>520001736</v>
      </c>
      <c r="G141" s="13" t="s">
        <v>200</v>
      </c>
      <c r="H141" s="13" t="s">
        <v>208</v>
      </c>
      <c r="I141" s="13" t="s">
        <v>84</v>
      </c>
      <c r="J141" s="13" t="s">
        <v>2</v>
      </c>
      <c r="K141" s="16">
        <v>6.18</v>
      </c>
      <c r="L141" s="13" t="s">
        <v>85</v>
      </c>
      <c r="M141" s="15">
        <v>2.5499999999999998E-2</v>
      </c>
      <c r="N141" s="15">
        <v>2.7E-2</v>
      </c>
      <c r="O141" s="16">
        <v>7200000</v>
      </c>
      <c r="P141" s="16">
        <v>99.8</v>
      </c>
      <c r="Q141" s="16">
        <v>0</v>
      </c>
      <c r="R141" s="16">
        <v>7185.6</v>
      </c>
      <c r="S141" s="15">
        <v>5.4999999999999997E-3</v>
      </c>
      <c r="T141" s="15">
        <v>1.0800000000000001E-2</v>
      </c>
      <c r="U141" s="15">
        <v>2.0999999999999999E-3</v>
      </c>
      <c r="V141" s="13" t="s">
        <v>2</v>
      </c>
    </row>
    <row r="142" spans="1:22" x14ac:dyDescent="0.2">
      <c r="A142" s="13" t="s">
        <v>2</v>
      </c>
      <c r="B142" s="13" t="s">
        <v>327</v>
      </c>
      <c r="C142" s="14">
        <v>1137975</v>
      </c>
      <c r="D142" s="13" t="s">
        <v>124</v>
      </c>
      <c r="E142" s="13" t="s">
        <v>2</v>
      </c>
      <c r="F142" s="14">
        <v>1744984</v>
      </c>
      <c r="G142" s="13" t="s">
        <v>200</v>
      </c>
      <c r="H142" s="13" t="s">
        <v>208</v>
      </c>
      <c r="I142" s="13" t="s">
        <v>84</v>
      </c>
      <c r="J142" s="13" t="s">
        <v>2</v>
      </c>
      <c r="K142" s="16">
        <v>2.82</v>
      </c>
      <c r="L142" s="13" t="s">
        <v>85</v>
      </c>
      <c r="M142" s="15">
        <v>4.3499999999999997E-2</v>
      </c>
      <c r="N142" s="15">
        <v>0.18529999999999999</v>
      </c>
      <c r="O142" s="16">
        <v>1173277.0900000001</v>
      </c>
      <c r="P142" s="16">
        <v>68.3</v>
      </c>
      <c r="Q142" s="16">
        <v>0</v>
      </c>
      <c r="R142" s="16">
        <v>801.35</v>
      </c>
      <c r="S142" s="15">
        <v>6.9999999999999999E-4</v>
      </c>
      <c r="T142" s="15">
        <v>1.1999999999999999E-3</v>
      </c>
      <c r="U142" s="15">
        <v>2.0000000000000001E-4</v>
      </c>
      <c r="V142" s="13" t="s">
        <v>2</v>
      </c>
    </row>
    <row r="143" spans="1:22" x14ac:dyDescent="0.2">
      <c r="A143" s="13" t="s">
        <v>2</v>
      </c>
      <c r="B143" s="13" t="s">
        <v>328</v>
      </c>
      <c r="C143" s="14">
        <v>4160156</v>
      </c>
      <c r="D143" s="13" t="s">
        <v>124</v>
      </c>
      <c r="E143" s="13" t="s">
        <v>2</v>
      </c>
      <c r="F143" s="14">
        <v>520038910</v>
      </c>
      <c r="G143" s="13" t="s">
        <v>200</v>
      </c>
      <c r="H143" s="13" t="s">
        <v>208</v>
      </c>
      <c r="I143" s="13" t="s">
        <v>84</v>
      </c>
      <c r="J143" s="13" t="s">
        <v>2</v>
      </c>
      <c r="K143" s="16">
        <v>3.75</v>
      </c>
      <c r="L143" s="13" t="s">
        <v>85</v>
      </c>
      <c r="M143" s="15">
        <v>2.5499999999999998E-2</v>
      </c>
      <c r="N143" s="15">
        <v>1.4999999999999999E-2</v>
      </c>
      <c r="O143" s="16">
        <v>846000</v>
      </c>
      <c r="P143" s="16">
        <v>104.68</v>
      </c>
      <c r="Q143" s="16">
        <v>0</v>
      </c>
      <c r="R143" s="16">
        <v>885.59</v>
      </c>
      <c r="S143" s="15">
        <v>3.7000000000000002E-3</v>
      </c>
      <c r="T143" s="15">
        <v>1.2999999999999999E-3</v>
      </c>
      <c r="U143" s="15">
        <v>2.9999999999999997E-4</v>
      </c>
      <c r="V143" s="13" t="s">
        <v>2</v>
      </c>
    </row>
    <row r="144" spans="1:22" x14ac:dyDescent="0.2">
      <c r="A144" s="13" t="s">
        <v>2</v>
      </c>
      <c r="B144" s="13" t="s">
        <v>329</v>
      </c>
      <c r="C144" s="14">
        <v>4160149</v>
      </c>
      <c r="D144" s="13" t="s">
        <v>124</v>
      </c>
      <c r="E144" s="13" t="s">
        <v>2</v>
      </c>
      <c r="F144" s="14">
        <v>520038910</v>
      </c>
      <c r="G144" s="13" t="s">
        <v>200</v>
      </c>
      <c r="H144" s="13" t="s">
        <v>208</v>
      </c>
      <c r="I144" s="13" t="s">
        <v>84</v>
      </c>
      <c r="J144" s="13" t="s">
        <v>2</v>
      </c>
      <c r="K144" s="16">
        <v>2.14</v>
      </c>
      <c r="L144" s="13" t="s">
        <v>85</v>
      </c>
      <c r="M144" s="15">
        <v>4.5999999999999999E-2</v>
      </c>
      <c r="N144" s="15">
        <v>1.95E-2</v>
      </c>
      <c r="O144" s="16">
        <v>239200</v>
      </c>
      <c r="P144" s="16">
        <v>106.96</v>
      </c>
      <c r="Q144" s="16">
        <v>0</v>
      </c>
      <c r="R144" s="16">
        <v>255.85</v>
      </c>
      <c r="S144" s="15">
        <v>1.1999999999999999E-3</v>
      </c>
      <c r="T144" s="15">
        <v>4.0000000000000002E-4</v>
      </c>
      <c r="U144" s="15">
        <v>1E-4</v>
      </c>
      <c r="V144" s="13" t="s">
        <v>2</v>
      </c>
    </row>
    <row r="145" spans="1:22" x14ac:dyDescent="0.2">
      <c r="A145" s="13" t="s">
        <v>2</v>
      </c>
      <c r="B145" s="13" t="s">
        <v>330</v>
      </c>
      <c r="C145" s="14">
        <v>6000202</v>
      </c>
      <c r="D145" s="13" t="s">
        <v>124</v>
      </c>
      <c r="E145" s="13" t="s">
        <v>2</v>
      </c>
      <c r="F145" s="14">
        <v>520000472</v>
      </c>
      <c r="G145" s="13" t="s">
        <v>221</v>
      </c>
      <c r="H145" s="13" t="s">
        <v>222</v>
      </c>
      <c r="I145" s="13" t="s">
        <v>198</v>
      </c>
      <c r="J145" s="13" t="s">
        <v>2</v>
      </c>
      <c r="K145" s="16">
        <v>2.42</v>
      </c>
      <c r="L145" s="13" t="s">
        <v>85</v>
      </c>
      <c r="M145" s="15">
        <v>4.8000000000000001E-2</v>
      </c>
      <c r="N145" s="15">
        <v>1.43E-2</v>
      </c>
      <c r="O145" s="16">
        <v>10681618.060000001</v>
      </c>
      <c r="P145" s="16">
        <v>108.15</v>
      </c>
      <c r="Q145" s="16">
        <v>256.36</v>
      </c>
      <c r="R145" s="16">
        <v>11808.53</v>
      </c>
      <c r="S145" s="15">
        <v>5.4000000000000003E-3</v>
      </c>
      <c r="T145" s="15">
        <v>1.78E-2</v>
      </c>
      <c r="U145" s="15">
        <v>3.5000000000000001E-3</v>
      </c>
      <c r="V145" s="13" t="s">
        <v>2</v>
      </c>
    </row>
    <row r="146" spans="1:22" x14ac:dyDescent="0.2">
      <c r="A146" s="13" t="s">
        <v>2</v>
      </c>
      <c r="B146" s="13" t="s">
        <v>331</v>
      </c>
      <c r="C146" s="14">
        <v>1157536</v>
      </c>
      <c r="D146" s="13" t="s">
        <v>124</v>
      </c>
      <c r="E146" s="13" t="s">
        <v>2</v>
      </c>
      <c r="F146" s="14">
        <v>1773</v>
      </c>
      <c r="G146" s="13" t="s">
        <v>281</v>
      </c>
      <c r="H146" s="13" t="s">
        <v>222</v>
      </c>
      <c r="I146" s="13" t="s">
        <v>198</v>
      </c>
      <c r="J146" s="13" t="s">
        <v>2</v>
      </c>
      <c r="K146" s="16">
        <v>2.11</v>
      </c>
      <c r="L146" s="13" t="s">
        <v>85</v>
      </c>
      <c r="M146" s="15">
        <v>1.49E-2</v>
      </c>
      <c r="N146" s="15">
        <v>1.8800000000000001E-2</v>
      </c>
      <c r="O146" s="16">
        <v>4500000</v>
      </c>
      <c r="P146" s="16">
        <v>99.7</v>
      </c>
      <c r="Q146" s="16">
        <v>0</v>
      </c>
      <c r="R146" s="16">
        <v>4486.5</v>
      </c>
      <c r="S146" s="15">
        <v>4.1999999999999997E-3</v>
      </c>
      <c r="T146" s="15">
        <v>6.7000000000000002E-3</v>
      </c>
      <c r="U146" s="15">
        <v>1.2999999999999999E-3</v>
      </c>
      <c r="V146" s="13" t="s">
        <v>2</v>
      </c>
    </row>
    <row r="147" spans="1:22" x14ac:dyDescent="0.2">
      <c r="A147" s="13" t="s">
        <v>2</v>
      </c>
      <c r="B147" s="13" t="s">
        <v>332</v>
      </c>
      <c r="C147" s="14">
        <v>2810299</v>
      </c>
      <c r="D147" s="13" t="s">
        <v>124</v>
      </c>
      <c r="E147" s="13" t="s">
        <v>2</v>
      </c>
      <c r="F147" s="14">
        <v>520027830</v>
      </c>
      <c r="G147" s="13" t="s">
        <v>237</v>
      </c>
      <c r="H147" s="13" t="s">
        <v>208</v>
      </c>
      <c r="I147" s="13" t="s">
        <v>84</v>
      </c>
      <c r="J147" s="13" t="s">
        <v>2</v>
      </c>
      <c r="K147" s="16">
        <v>2.42</v>
      </c>
      <c r="L147" s="13" t="s">
        <v>85</v>
      </c>
      <c r="M147" s="15">
        <v>2.4500000000000001E-2</v>
      </c>
      <c r="N147" s="15">
        <v>2.3800000000000002E-2</v>
      </c>
      <c r="O147" s="16">
        <v>7015395</v>
      </c>
      <c r="P147" s="16">
        <v>100.21</v>
      </c>
      <c r="Q147" s="16">
        <v>0</v>
      </c>
      <c r="R147" s="16">
        <v>7030.13</v>
      </c>
      <c r="S147" s="15">
        <v>4.4999999999999997E-3</v>
      </c>
      <c r="T147" s="15">
        <v>1.06E-2</v>
      </c>
      <c r="U147" s="15">
        <v>2.0999999999999999E-3</v>
      </c>
      <c r="V147" s="13" t="s">
        <v>2</v>
      </c>
    </row>
    <row r="148" spans="1:22" x14ac:dyDescent="0.2">
      <c r="A148" s="13" t="s">
        <v>2</v>
      </c>
      <c r="B148" s="13" t="s">
        <v>333</v>
      </c>
      <c r="C148" s="14">
        <v>6430169</v>
      </c>
      <c r="D148" s="13" t="s">
        <v>124</v>
      </c>
      <c r="E148" s="13" t="s">
        <v>2</v>
      </c>
      <c r="F148" s="14">
        <v>520020942</v>
      </c>
      <c r="G148" s="13" t="s">
        <v>334</v>
      </c>
      <c r="H148" s="13" t="s">
        <v>208</v>
      </c>
      <c r="I148" s="13" t="s">
        <v>84</v>
      </c>
      <c r="J148" s="13" t="s">
        <v>2</v>
      </c>
      <c r="K148" s="16">
        <v>2.3199999999999998</v>
      </c>
      <c r="L148" s="13" t="s">
        <v>85</v>
      </c>
      <c r="M148" s="15">
        <v>2.3599999999999999E-2</v>
      </c>
      <c r="N148" s="15">
        <v>1.9099999999999999E-2</v>
      </c>
      <c r="O148" s="16">
        <v>3614977.03</v>
      </c>
      <c r="P148" s="16">
        <v>101.5</v>
      </c>
      <c r="Q148" s="16">
        <v>0</v>
      </c>
      <c r="R148" s="16">
        <v>3669.2</v>
      </c>
      <c r="S148" s="15">
        <v>1.15E-2</v>
      </c>
      <c r="T148" s="15">
        <v>5.4999999999999997E-3</v>
      </c>
      <c r="U148" s="15">
        <v>1.1000000000000001E-3</v>
      </c>
      <c r="V148" s="13" t="s">
        <v>2</v>
      </c>
    </row>
    <row r="149" spans="1:22" x14ac:dyDescent="0.2">
      <c r="A149" s="13" t="s">
        <v>2</v>
      </c>
      <c r="B149" s="13" t="s">
        <v>335</v>
      </c>
      <c r="C149" s="14">
        <v>1156405</v>
      </c>
      <c r="D149" s="13" t="s">
        <v>124</v>
      </c>
      <c r="E149" s="13" t="s">
        <v>2</v>
      </c>
      <c r="F149" s="14">
        <v>520043720</v>
      </c>
      <c r="G149" s="13" t="s">
        <v>200</v>
      </c>
      <c r="H149" s="13" t="s">
        <v>222</v>
      </c>
      <c r="I149" s="13" t="s">
        <v>198</v>
      </c>
      <c r="J149" s="13" t="s">
        <v>2</v>
      </c>
      <c r="K149" s="16">
        <v>0.83</v>
      </c>
      <c r="L149" s="13" t="s">
        <v>85</v>
      </c>
      <c r="M149" s="15">
        <v>2.1700000000000001E-2</v>
      </c>
      <c r="N149" s="15">
        <v>2.5100000000000001E-2</v>
      </c>
      <c r="O149" s="16">
        <v>2101000</v>
      </c>
      <c r="P149" s="16">
        <v>100.09</v>
      </c>
      <c r="Q149" s="16">
        <v>0</v>
      </c>
      <c r="R149" s="16">
        <v>2102.89</v>
      </c>
      <c r="S149" s="15">
        <v>2.3999999999999998E-3</v>
      </c>
      <c r="T149" s="15">
        <v>3.2000000000000002E-3</v>
      </c>
      <c r="U149" s="15">
        <v>5.9999999999999995E-4</v>
      </c>
      <c r="V149" s="13" t="s">
        <v>2</v>
      </c>
    </row>
    <row r="150" spans="1:22" x14ac:dyDescent="0.2">
      <c r="A150" s="13" t="s">
        <v>2</v>
      </c>
      <c r="B150" s="13" t="s">
        <v>336</v>
      </c>
      <c r="C150" s="14">
        <v>1160597</v>
      </c>
      <c r="D150" s="13" t="s">
        <v>124</v>
      </c>
      <c r="E150" s="13" t="s">
        <v>2</v>
      </c>
      <c r="F150" s="14">
        <v>1737</v>
      </c>
      <c r="G150" s="13" t="s">
        <v>200</v>
      </c>
      <c r="H150" s="13" t="s">
        <v>208</v>
      </c>
      <c r="I150" s="13" t="s">
        <v>84</v>
      </c>
      <c r="J150" s="13" t="s">
        <v>2</v>
      </c>
      <c r="K150" s="16">
        <v>5.93</v>
      </c>
      <c r="L150" s="13" t="s">
        <v>85</v>
      </c>
      <c r="M150" s="15">
        <v>3.49E-2</v>
      </c>
      <c r="N150" s="15">
        <v>4.36E-2</v>
      </c>
      <c r="O150" s="16">
        <v>4220551</v>
      </c>
      <c r="P150" s="16">
        <v>97.03</v>
      </c>
      <c r="Q150" s="16">
        <v>0</v>
      </c>
      <c r="R150" s="16">
        <v>4095.2</v>
      </c>
      <c r="S150" s="15">
        <v>1.83E-2</v>
      </c>
      <c r="T150" s="15">
        <v>6.1999999999999998E-3</v>
      </c>
      <c r="U150" s="15">
        <v>1.1999999999999999E-3</v>
      </c>
      <c r="V150" s="13" t="s">
        <v>2</v>
      </c>
    </row>
    <row r="151" spans="1:22" x14ac:dyDescent="0.2">
      <c r="A151" s="13" t="s">
        <v>2</v>
      </c>
      <c r="B151" s="13" t="s">
        <v>337</v>
      </c>
      <c r="C151" s="14">
        <v>1145598</v>
      </c>
      <c r="D151" s="13" t="s">
        <v>124</v>
      </c>
      <c r="E151" s="13" t="s">
        <v>2</v>
      </c>
      <c r="F151" s="14">
        <v>1737</v>
      </c>
      <c r="G151" s="13" t="s">
        <v>200</v>
      </c>
      <c r="H151" s="13" t="s">
        <v>208</v>
      </c>
      <c r="I151" s="13" t="s">
        <v>84</v>
      </c>
      <c r="J151" s="13" t="s">
        <v>2</v>
      </c>
      <c r="K151" s="16">
        <v>3.06</v>
      </c>
      <c r="L151" s="13" t="s">
        <v>85</v>
      </c>
      <c r="M151" s="15">
        <v>3.3799999999999997E-2</v>
      </c>
      <c r="N151" s="15">
        <v>3.6900000000000002E-2</v>
      </c>
      <c r="O151" s="16">
        <v>2047031</v>
      </c>
      <c r="P151" s="16">
        <v>100.01</v>
      </c>
      <c r="Q151" s="16">
        <v>0</v>
      </c>
      <c r="R151" s="16">
        <v>2047.24</v>
      </c>
      <c r="S151" s="15">
        <v>2.5000000000000001E-3</v>
      </c>
      <c r="T151" s="15">
        <v>3.0999999999999999E-3</v>
      </c>
      <c r="U151" s="15">
        <v>5.9999999999999995E-4</v>
      </c>
      <c r="V151" s="13" t="s">
        <v>2</v>
      </c>
    </row>
    <row r="152" spans="1:22" x14ac:dyDescent="0.2">
      <c r="A152" s="13" t="s">
        <v>2</v>
      </c>
      <c r="B152" s="13" t="s">
        <v>338</v>
      </c>
      <c r="C152" s="14">
        <v>7770209</v>
      </c>
      <c r="D152" s="13" t="s">
        <v>124</v>
      </c>
      <c r="E152" s="13" t="s">
        <v>2</v>
      </c>
      <c r="F152" s="14">
        <v>520022732</v>
      </c>
      <c r="G152" s="13" t="s">
        <v>230</v>
      </c>
      <c r="H152" s="13" t="s">
        <v>208</v>
      </c>
      <c r="I152" s="13" t="s">
        <v>84</v>
      </c>
      <c r="J152" s="13" t="s">
        <v>2</v>
      </c>
      <c r="K152" s="16">
        <v>4.55</v>
      </c>
      <c r="L152" s="13" t="s">
        <v>85</v>
      </c>
      <c r="M152" s="15">
        <v>5.0900000000000001E-2</v>
      </c>
      <c r="N152" s="15">
        <v>1.83E-2</v>
      </c>
      <c r="O152" s="16">
        <v>9999597.8000000007</v>
      </c>
      <c r="P152" s="16">
        <v>117.7</v>
      </c>
      <c r="Q152" s="16">
        <v>0</v>
      </c>
      <c r="R152" s="16">
        <v>11769.53</v>
      </c>
      <c r="S152" s="15">
        <v>9.7000000000000003E-3</v>
      </c>
      <c r="T152" s="15">
        <v>1.77E-2</v>
      </c>
      <c r="U152" s="15">
        <v>3.5000000000000001E-3</v>
      </c>
      <c r="V152" s="13" t="s">
        <v>2</v>
      </c>
    </row>
    <row r="153" spans="1:22" x14ac:dyDescent="0.2">
      <c r="A153" s="13" t="s">
        <v>2</v>
      </c>
      <c r="B153" s="13" t="s">
        <v>339</v>
      </c>
      <c r="C153" s="14">
        <v>7770258</v>
      </c>
      <c r="D153" s="13" t="s">
        <v>124</v>
      </c>
      <c r="E153" s="13" t="s">
        <v>2</v>
      </c>
      <c r="F153" s="14">
        <v>520022732</v>
      </c>
      <c r="G153" s="13" t="s">
        <v>230</v>
      </c>
      <c r="H153" s="13" t="s">
        <v>208</v>
      </c>
      <c r="I153" s="13" t="s">
        <v>84</v>
      </c>
      <c r="J153" s="13" t="s">
        <v>2</v>
      </c>
      <c r="K153" s="16">
        <v>6.7</v>
      </c>
      <c r="L153" s="13" t="s">
        <v>85</v>
      </c>
      <c r="M153" s="15">
        <v>3.5200000000000002E-2</v>
      </c>
      <c r="N153" s="15">
        <v>2.3800000000000002E-2</v>
      </c>
      <c r="O153" s="16">
        <v>186567</v>
      </c>
      <c r="P153" s="16">
        <v>108.3</v>
      </c>
      <c r="Q153" s="16">
        <v>0</v>
      </c>
      <c r="R153" s="16">
        <v>202.05</v>
      </c>
      <c r="S153" s="15">
        <v>2.9999999999999997E-4</v>
      </c>
      <c r="T153" s="15">
        <v>2.9999999999999997E-4</v>
      </c>
      <c r="U153" s="15">
        <v>1E-4</v>
      </c>
      <c r="V153" s="13" t="s">
        <v>2</v>
      </c>
    </row>
    <row r="154" spans="1:22" x14ac:dyDescent="0.2">
      <c r="A154" s="13" t="s">
        <v>2</v>
      </c>
      <c r="B154" s="13" t="s">
        <v>340</v>
      </c>
      <c r="C154" s="14">
        <v>1127547</v>
      </c>
      <c r="D154" s="13" t="s">
        <v>124</v>
      </c>
      <c r="E154" s="13" t="s">
        <v>2</v>
      </c>
      <c r="F154" s="14">
        <v>520027194</v>
      </c>
      <c r="G154" s="13" t="s">
        <v>322</v>
      </c>
      <c r="H154" s="13" t="s">
        <v>208</v>
      </c>
      <c r="I154" s="13" t="s">
        <v>84</v>
      </c>
      <c r="J154" s="13" t="s">
        <v>2</v>
      </c>
      <c r="K154" s="16">
        <v>0.74</v>
      </c>
      <c r="L154" s="13" t="s">
        <v>85</v>
      </c>
      <c r="M154" s="15">
        <v>4.1000000000000002E-2</v>
      </c>
      <c r="N154" s="15">
        <v>1.0200000000000001E-2</v>
      </c>
      <c r="O154" s="16">
        <v>1601946.15</v>
      </c>
      <c r="P154" s="16">
        <v>103.32</v>
      </c>
      <c r="Q154" s="16">
        <v>0</v>
      </c>
      <c r="R154" s="16">
        <v>1655.13</v>
      </c>
      <c r="S154" s="15">
        <v>5.3E-3</v>
      </c>
      <c r="T154" s="15">
        <v>2.5000000000000001E-3</v>
      </c>
      <c r="U154" s="15">
        <v>5.0000000000000001E-4</v>
      </c>
      <c r="V154" s="13" t="s">
        <v>2</v>
      </c>
    </row>
    <row r="155" spans="1:22" x14ac:dyDescent="0.2">
      <c r="A155" s="13" t="s">
        <v>2</v>
      </c>
      <c r="B155" s="13" t="s">
        <v>341</v>
      </c>
      <c r="C155" s="14">
        <v>1160167</v>
      </c>
      <c r="D155" s="13" t="s">
        <v>124</v>
      </c>
      <c r="E155" s="13" t="s">
        <v>2</v>
      </c>
      <c r="F155" s="14">
        <v>513668277</v>
      </c>
      <c r="G155" s="13" t="s">
        <v>174</v>
      </c>
      <c r="H155" s="13" t="s">
        <v>233</v>
      </c>
      <c r="I155" s="13" t="s">
        <v>198</v>
      </c>
      <c r="J155" s="13" t="s">
        <v>2</v>
      </c>
      <c r="K155" s="16">
        <v>4.32</v>
      </c>
      <c r="L155" s="13" t="s">
        <v>85</v>
      </c>
      <c r="M155" s="15">
        <v>1.09E-2</v>
      </c>
      <c r="N155" s="15">
        <v>2.07E-2</v>
      </c>
      <c r="O155" s="16">
        <v>9667794</v>
      </c>
      <c r="P155" s="16">
        <v>96.5</v>
      </c>
      <c r="Q155" s="16">
        <v>0</v>
      </c>
      <c r="R155" s="16">
        <v>9329.42</v>
      </c>
      <c r="S155" s="15">
        <v>1.26E-2</v>
      </c>
      <c r="T155" s="15">
        <v>1.4E-2</v>
      </c>
      <c r="U155" s="15">
        <v>2.8E-3</v>
      </c>
      <c r="V155" s="13" t="s">
        <v>2</v>
      </c>
    </row>
    <row r="156" spans="1:22" x14ac:dyDescent="0.2">
      <c r="A156" s="13" t="s">
        <v>2</v>
      </c>
      <c r="B156" s="13" t="s">
        <v>342</v>
      </c>
      <c r="C156" s="14">
        <v>3900354</v>
      </c>
      <c r="D156" s="13" t="s">
        <v>124</v>
      </c>
      <c r="E156" s="13" t="s">
        <v>2</v>
      </c>
      <c r="F156" s="14">
        <v>520038506</v>
      </c>
      <c r="G156" s="13" t="s">
        <v>200</v>
      </c>
      <c r="H156" s="13" t="s">
        <v>238</v>
      </c>
      <c r="I156" s="13" t="s">
        <v>84</v>
      </c>
      <c r="J156" s="13" t="s">
        <v>2</v>
      </c>
      <c r="K156" s="16">
        <v>3.99</v>
      </c>
      <c r="L156" s="13" t="s">
        <v>85</v>
      </c>
      <c r="M156" s="15">
        <v>3.85E-2</v>
      </c>
      <c r="N156" s="15">
        <v>2.1700000000000001E-2</v>
      </c>
      <c r="O156" s="16">
        <v>7175000</v>
      </c>
      <c r="P156" s="16">
        <v>107</v>
      </c>
      <c r="Q156" s="16">
        <v>0</v>
      </c>
      <c r="R156" s="16">
        <v>7677.25</v>
      </c>
      <c r="S156" s="15">
        <v>6.0000000000000001E-3</v>
      </c>
      <c r="T156" s="15">
        <v>1.1599999999999999E-2</v>
      </c>
      <c r="U156" s="15">
        <v>2.3E-3</v>
      </c>
      <c r="V156" s="13" t="s">
        <v>2</v>
      </c>
    </row>
    <row r="157" spans="1:22" x14ac:dyDescent="0.2">
      <c r="A157" s="13" t="s">
        <v>2</v>
      </c>
      <c r="B157" s="13" t="s">
        <v>343</v>
      </c>
      <c r="C157" s="14">
        <v>2300176</v>
      </c>
      <c r="D157" s="13" t="s">
        <v>124</v>
      </c>
      <c r="E157" s="13" t="s">
        <v>2</v>
      </c>
      <c r="F157" s="14">
        <v>520031931</v>
      </c>
      <c r="G157" s="13" t="s">
        <v>241</v>
      </c>
      <c r="H157" s="13" t="s">
        <v>238</v>
      </c>
      <c r="I157" s="13" t="s">
        <v>84</v>
      </c>
      <c r="J157" s="13" t="s">
        <v>2</v>
      </c>
      <c r="K157" s="16">
        <v>4.12</v>
      </c>
      <c r="L157" s="13" t="s">
        <v>85</v>
      </c>
      <c r="M157" s="15">
        <v>3.6499999999999998E-2</v>
      </c>
      <c r="N157" s="15">
        <v>2.8500000000000001E-2</v>
      </c>
      <c r="O157" s="16">
        <v>18630</v>
      </c>
      <c r="P157" s="16">
        <v>104.6</v>
      </c>
      <c r="Q157" s="16">
        <v>0</v>
      </c>
      <c r="R157" s="16">
        <v>19.489999999999998</v>
      </c>
      <c r="S157" s="15">
        <v>0</v>
      </c>
      <c r="T157" s="15">
        <v>0</v>
      </c>
      <c r="U157" s="15">
        <v>0</v>
      </c>
      <c r="V157" s="13" t="s">
        <v>2</v>
      </c>
    </row>
    <row r="158" spans="1:22" x14ac:dyDescent="0.2">
      <c r="A158" s="13" t="s">
        <v>2</v>
      </c>
      <c r="B158" s="13" t="s">
        <v>344</v>
      </c>
      <c r="C158" s="14">
        <v>1160852</v>
      </c>
      <c r="D158" s="13" t="s">
        <v>124</v>
      </c>
      <c r="E158" s="13" t="s">
        <v>2</v>
      </c>
      <c r="F158" s="14">
        <v>512711789</v>
      </c>
      <c r="G158" s="13" t="s">
        <v>345</v>
      </c>
      <c r="H158" s="13" t="s">
        <v>233</v>
      </c>
      <c r="I158" s="13" t="s">
        <v>198</v>
      </c>
      <c r="J158" s="13" t="s">
        <v>2</v>
      </c>
      <c r="K158" s="16">
        <v>1.48</v>
      </c>
      <c r="L158" s="13" t="s">
        <v>85</v>
      </c>
      <c r="M158" s="15">
        <v>1.1900000000000001E-2</v>
      </c>
      <c r="N158" s="15">
        <v>1.38E-2</v>
      </c>
      <c r="O158" s="16">
        <v>6000000</v>
      </c>
      <c r="P158" s="16">
        <v>98.29</v>
      </c>
      <c r="Q158" s="16">
        <v>0</v>
      </c>
      <c r="R158" s="16">
        <v>5897.4</v>
      </c>
      <c r="S158" s="15">
        <v>1.2E-2</v>
      </c>
      <c r="T158" s="15">
        <v>8.8999999999999999E-3</v>
      </c>
      <c r="U158" s="15">
        <v>1.8E-3</v>
      </c>
      <c r="V158" s="13" t="s">
        <v>2</v>
      </c>
    </row>
    <row r="159" spans="1:22" x14ac:dyDescent="0.2">
      <c r="A159" s="13" t="s">
        <v>2</v>
      </c>
      <c r="B159" s="13" t="s">
        <v>346</v>
      </c>
      <c r="C159" s="14">
        <v>7670201</v>
      </c>
      <c r="D159" s="13" t="s">
        <v>124</v>
      </c>
      <c r="E159" s="13" t="s">
        <v>2</v>
      </c>
      <c r="F159" s="14">
        <v>520017450</v>
      </c>
      <c r="G159" s="13" t="s">
        <v>219</v>
      </c>
      <c r="H159" s="13" t="s">
        <v>238</v>
      </c>
      <c r="I159" s="13" t="s">
        <v>84</v>
      </c>
      <c r="J159" s="13" t="s">
        <v>2</v>
      </c>
      <c r="K159" s="16">
        <v>4.5599999999999996</v>
      </c>
      <c r="L159" s="13" t="s">
        <v>85</v>
      </c>
      <c r="M159" s="15">
        <v>2.2200000000000001E-2</v>
      </c>
      <c r="N159" s="15">
        <v>2.4299999999999999E-2</v>
      </c>
      <c r="O159" s="16">
        <v>1455213</v>
      </c>
      <c r="P159" s="16">
        <v>99.47</v>
      </c>
      <c r="Q159" s="16">
        <v>0</v>
      </c>
      <c r="R159" s="16">
        <v>1447.5</v>
      </c>
      <c r="S159" s="15">
        <v>5.3E-3</v>
      </c>
      <c r="T159" s="15">
        <v>2.2000000000000001E-3</v>
      </c>
      <c r="U159" s="15">
        <v>4.0000000000000002E-4</v>
      </c>
      <c r="V159" s="13" t="s">
        <v>2</v>
      </c>
    </row>
    <row r="160" spans="1:22" x14ac:dyDescent="0.2">
      <c r="A160" s="13" t="s">
        <v>2</v>
      </c>
      <c r="B160" s="13" t="s">
        <v>347</v>
      </c>
      <c r="C160" s="14">
        <v>1159359</v>
      </c>
      <c r="D160" s="13" t="s">
        <v>124</v>
      </c>
      <c r="E160" s="13" t="s">
        <v>2</v>
      </c>
      <c r="F160" s="14">
        <v>514290345</v>
      </c>
      <c r="G160" s="13" t="s">
        <v>219</v>
      </c>
      <c r="H160" s="13" t="s">
        <v>238</v>
      </c>
      <c r="I160" s="13" t="s">
        <v>84</v>
      </c>
      <c r="J160" s="13" t="s">
        <v>2</v>
      </c>
      <c r="K160" s="16">
        <v>8.0299999999999994</v>
      </c>
      <c r="L160" s="13" t="s">
        <v>85</v>
      </c>
      <c r="M160" s="15">
        <v>2.6200000000000001E-2</v>
      </c>
      <c r="N160" s="15">
        <v>3.1199999999999999E-2</v>
      </c>
      <c r="O160" s="16">
        <v>2797306</v>
      </c>
      <c r="P160" s="16">
        <v>97.33</v>
      </c>
      <c r="Q160" s="16">
        <v>0</v>
      </c>
      <c r="R160" s="16">
        <v>2722.62</v>
      </c>
      <c r="S160" s="15">
        <v>3.5000000000000001E-3</v>
      </c>
      <c r="T160" s="15">
        <v>4.1000000000000003E-3</v>
      </c>
      <c r="U160" s="15">
        <v>8.0000000000000004E-4</v>
      </c>
      <c r="V160" s="13" t="s">
        <v>2</v>
      </c>
    </row>
    <row r="161" spans="1:22" x14ac:dyDescent="0.2">
      <c r="A161" s="13" t="s">
        <v>2</v>
      </c>
      <c r="B161" s="13" t="s">
        <v>348</v>
      </c>
      <c r="C161" s="14">
        <v>1136696</v>
      </c>
      <c r="D161" s="13" t="s">
        <v>124</v>
      </c>
      <c r="E161" s="13" t="s">
        <v>2</v>
      </c>
      <c r="F161" s="14">
        <v>514290345</v>
      </c>
      <c r="G161" s="13" t="s">
        <v>219</v>
      </c>
      <c r="H161" s="13" t="s">
        <v>238</v>
      </c>
      <c r="I161" s="13" t="s">
        <v>84</v>
      </c>
      <c r="J161" s="13" t="s">
        <v>2</v>
      </c>
      <c r="K161" s="16">
        <v>2.73</v>
      </c>
      <c r="L161" s="13" t="s">
        <v>85</v>
      </c>
      <c r="M161" s="15">
        <v>3.0499999999999999E-2</v>
      </c>
      <c r="N161" s="15">
        <v>1.77E-2</v>
      </c>
      <c r="O161" s="16">
        <v>412176</v>
      </c>
      <c r="P161" s="16">
        <v>104.05</v>
      </c>
      <c r="Q161" s="16">
        <v>0</v>
      </c>
      <c r="R161" s="16">
        <v>428.87</v>
      </c>
      <c r="S161" s="15">
        <v>1E-3</v>
      </c>
      <c r="T161" s="15">
        <v>5.9999999999999995E-4</v>
      </c>
      <c r="U161" s="15">
        <v>1E-4</v>
      </c>
      <c r="V161" s="13" t="s">
        <v>2</v>
      </c>
    </row>
    <row r="162" spans="1:22" x14ac:dyDescent="0.2">
      <c r="A162" s="13" t="s">
        <v>2</v>
      </c>
      <c r="B162" s="13" t="s">
        <v>349</v>
      </c>
      <c r="C162" s="14">
        <v>1133529</v>
      </c>
      <c r="D162" s="13" t="s">
        <v>124</v>
      </c>
      <c r="E162" s="13" t="s">
        <v>2</v>
      </c>
      <c r="F162" s="14">
        <v>514290345</v>
      </c>
      <c r="G162" s="13" t="s">
        <v>219</v>
      </c>
      <c r="H162" s="13" t="s">
        <v>238</v>
      </c>
      <c r="I162" s="13" t="s">
        <v>84</v>
      </c>
      <c r="J162" s="13" t="s">
        <v>2</v>
      </c>
      <c r="K162" s="16">
        <v>3.59</v>
      </c>
      <c r="L162" s="13" t="s">
        <v>85</v>
      </c>
      <c r="M162" s="15">
        <v>3.85E-2</v>
      </c>
      <c r="N162" s="15">
        <v>2.3400000000000001E-2</v>
      </c>
      <c r="O162" s="16">
        <v>6550070</v>
      </c>
      <c r="P162" s="16">
        <v>106.18</v>
      </c>
      <c r="Q162" s="16">
        <v>0</v>
      </c>
      <c r="R162" s="16">
        <v>6954.86</v>
      </c>
      <c r="S162" s="15">
        <v>1.6400000000000001E-2</v>
      </c>
      <c r="T162" s="15">
        <v>1.0500000000000001E-2</v>
      </c>
      <c r="U162" s="15">
        <v>2.0999999999999999E-3</v>
      </c>
      <c r="V162" s="13" t="s">
        <v>2</v>
      </c>
    </row>
    <row r="163" spans="1:22" x14ac:dyDescent="0.2">
      <c r="A163" s="13" t="s">
        <v>2</v>
      </c>
      <c r="B163" s="13" t="s">
        <v>350</v>
      </c>
      <c r="C163" s="14">
        <v>1139815</v>
      </c>
      <c r="D163" s="13" t="s">
        <v>124</v>
      </c>
      <c r="E163" s="13" t="s">
        <v>2</v>
      </c>
      <c r="F163" s="14">
        <v>514290345</v>
      </c>
      <c r="G163" s="13" t="s">
        <v>219</v>
      </c>
      <c r="H163" s="13" t="s">
        <v>238</v>
      </c>
      <c r="I163" s="13" t="s">
        <v>84</v>
      </c>
      <c r="J163" s="13" t="s">
        <v>2</v>
      </c>
      <c r="K163" s="16">
        <v>4.8899999999999997</v>
      </c>
      <c r="L163" s="13" t="s">
        <v>85</v>
      </c>
      <c r="M163" s="15">
        <v>3.61E-2</v>
      </c>
      <c r="N163" s="15">
        <v>2.06E-2</v>
      </c>
      <c r="O163" s="16">
        <v>2497000</v>
      </c>
      <c r="P163" s="16">
        <v>108.42</v>
      </c>
      <c r="Q163" s="16">
        <v>0</v>
      </c>
      <c r="R163" s="16">
        <v>2707.25</v>
      </c>
      <c r="S163" s="15">
        <v>3.2000000000000002E-3</v>
      </c>
      <c r="T163" s="15">
        <v>4.1000000000000003E-3</v>
      </c>
      <c r="U163" s="15">
        <v>8.0000000000000004E-4</v>
      </c>
      <c r="V163" s="13" t="s">
        <v>2</v>
      </c>
    </row>
    <row r="164" spans="1:22" x14ac:dyDescent="0.2">
      <c r="A164" s="13" t="s">
        <v>2</v>
      </c>
      <c r="B164" s="13" t="s">
        <v>351</v>
      </c>
      <c r="C164" s="14">
        <v>1136316</v>
      </c>
      <c r="D164" s="13" t="s">
        <v>124</v>
      </c>
      <c r="E164" s="13" t="s">
        <v>2</v>
      </c>
      <c r="F164" s="14">
        <v>513834200</v>
      </c>
      <c r="G164" s="13" t="s">
        <v>219</v>
      </c>
      <c r="H164" s="13" t="s">
        <v>238</v>
      </c>
      <c r="I164" s="13" t="s">
        <v>84</v>
      </c>
      <c r="J164" s="13" t="s">
        <v>2</v>
      </c>
      <c r="K164" s="16">
        <v>6.67</v>
      </c>
      <c r="L164" s="13" t="s">
        <v>85</v>
      </c>
      <c r="M164" s="15">
        <v>4.36E-2</v>
      </c>
      <c r="N164" s="15">
        <v>2.6499999999999999E-2</v>
      </c>
      <c r="O164" s="16">
        <v>1058399</v>
      </c>
      <c r="P164" s="16">
        <v>113.12</v>
      </c>
      <c r="Q164" s="16">
        <v>0</v>
      </c>
      <c r="R164" s="16">
        <v>1197.26</v>
      </c>
      <c r="S164" s="15">
        <v>3.5000000000000001E-3</v>
      </c>
      <c r="T164" s="15">
        <v>1.8E-3</v>
      </c>
      <c r="U164" s="15">
        <v>4.0000000000000002E-4</v>
      </c>
      <c r="V164" s="13" t="s">
        <v>2</v>
      </c>
    </row>
    <row r="165" spans="1:22" x14ac:dyDescent="0.2">
      <c r="A165" s="13" t="s">
        <v>2</v>
      </c>
      <c r="B165" s="13" t="s">
        <v>352</v>
      </c>
      <c r="C165" s="14">
        <v>1157577</v>
      </c>
      <c r="D165" s="13" t="s">
        <v>124</v>
      </c>
      <c r="E165" s="13" t="s">
        <v>2</v>
      </c>
      <c r="F165" s="14">
        <v>1772</v>
      </c>
      <c r="G165" s="13" t="s">
        <v>200</v>
      </c>
      <c r="H165" s="13" t="s">
        <v>238</v>
      </c>
      <c r="I165" s="13" t="s">
        <v>84</v>
      </c>
      <c r="J165" s="13" t="s">
        <v>2</v>
      </c>
      <c r="K165" s="16">
        <v>4.22</v>
      </c>
      <c r="L165" s="13" t="s">
        <v>85</v>
      </c>
      <c r="M165" s="15">
        <v>4.8000000000000001E-2</v>
      </c>
      <c r="N165" s="15">
        <v>4.5400000000000003E-2</v>
      </c>
      <c r="O165" s="16">
        <v>2226000</v>
      </c>
      <c r="P165" s="16">
        <v>103.31</v>
      </c>
      <c r="Q165" s="16">
        <v>0</v>
      </c>
      <c r="R165" s="16">
        <v>2299.6799999999998</v>
      </c>
      <c r="S165" s="15">
        <v>4.4000000000000003E-3</v>
      </c>
      <c r="T165" s="15">
        <v>3.5000000000000001E-3</v>
      </c>
      <c r="U165" s="15">
        <v>6.9999999999999999E-4</v>
      </c>
      <c r="V165" s="13" t="s">
        <v>2</v>
      </c>
    </row>
    <row r="166" spans="1:22" x14ac:dyDescent="0.2">
      <c r="A166" s="13" t="s">
        <v>2</v>
      </c>
      <c r="B166" s="13" t="s">
        <v>353</v>
      </c>
      <c r="C166" s="14">
        <v>1138494</v>
      </c>
      <c r="D166" s="13" t="s">
        <v>124</v>
      </c>
      <c r="E166" s="13" t="s">
        <v>2</v>
      </c>
      <c r="F166" s="14">
        <v>520041997</v>
      </c>
      <c r="G166" s="13" t="s">
        <v>354</v>
      </c>
      <c r="H166" s="13" t="s">
        <v>238</v>
      </c>
      <c r="I166" s="13" t="s">
        <v>84</v>
      </c>
      <c r="J166" s="13" t="s">
        <v>2</v>
      </c>
      <c r="K166" s="16">
        <v>1.71</v>
      </c>
      <c r="L166" s="13" t="s">
        <v>85</v>
      </c>
      <c r="M166" s="15">
        <v>2.7900000000000001E-2</v>
      </c>
      <c r="N166" s="15">
        <v>3.0800000000000001E-2</v>
      </c>
      <c r="O166" s="16">
        <v>5579163.75</v>
      </c>
      <c r="P166" s="16">
        <v>99.55</v>
      </c>
      <c r="Q166" s="16">
        <v>0</v>
      </c>
      <c r="R166" s="16">
        <v>5554.06</v>
      </c>
      <c r="S166" s="15">
        <v>1.3899999999999999E-2</v>
      </c>
      <c r="T166" s="15">
        <v>8.3999999999999995E-3</v>
      </c>
      <c r="U166" s="15">
        <v>1.6000000000000001E-3</v>
      </c>
      <c r="V166" s="13" t="s">
        <v>2</v>
      </c>
    </row>
    <row r="167" spans="1:22" x14ac:dyDescent="0.2">
      <c r="A167" s="13" t="s">
        <v>2</v>
      </c>
      <c r="B167" s="13" t="s">
        <v>355</v>
      </c>
      <c r="C167" s="14">
        <v>1160647</v>
      </c>
      <c r="D167" s="13" t="s">
        <v>124</v>
      </c>
      <c r="E167" s="13" t="s">
        <v>2</v>
      </c>
      <c r="F167" s="14">
        <v>513754069</v>
      </c>
      <c r="G167" s="13" t="s">
        <v>219</v>
      </c>
      <c r="H167" s="13" t="s">
        <v>233</v>
      </c>
      <c r="I167" s="13" t="s">
        <v>198</v>
      </c>
      <c r="J167" s="13" t="s">
        <v>2</v>
      </c>
      <c r="K167" s="16">
        <v>8.77</v>
      </c>
      <c r="L167" s="13" t="s">
        <v>85</v>
      </c>
      <c r="M167" s="15">
        <v>2.64E-2</v>
      </c>
      <c r="N167" s="15">
        <v>3.9800000000000002E-2</v>
      </c>
      <c r="O167" s="16">
        <v>9215076.1600000001</v>
      </c>
      <c r="P167" s="16">
        <v>89.29</v>
      </c>
      <c r="Q167" s="16">
        <v>0</v>
      </c>
      <c r="R167" s="16">
        <v>8228.14</v>
      </c>
      <c r="S167" s="15">
        <v>5.5999999999999999E-3</v>
      </c>
      <c r="T167" s="15">
        <v>1.24E-2</v>
      </c>
      <c r="U167" s="15">
        <v>2.3999999999999998E-3</v>
      </c>
      <c r="V167" s="13" t="s">
        <v>2</v>
      </c>
    </row>
    <row r="168" spans="1:22" x14ac:dyDescent="0.2">
      <c r="A168" s="13" t="s">
        <v>2</v>
      </c>
      <c r="B168" s="13" t="s">
        <v>356</v>
      </c>
      <c r="C168" s="14">
        <v>1136068</v>
      </c>
      <c r="D168" s="13" t="s">
        <v>124</v>
      </c>
      <c r="E168" s="13" t="s">
        <v>2</v>
      </c>
      <c r="F168" s="14">
        <v>513754069</v>
      </c>
      <c r="G168" s="13" t="s">
        <v>219</v>
      </c>
      <c r="H168" s="13" t="s">
        <v>233</v>
      </c>
      <c r="I168" s="13" t="s">
        <v>198</v>
      </c>
      <c r="J168" s="13" t="s">
        <v>2</v>
      </c>
      <c r="K168" s="16">
        <v>4.01</v>
      </c>
      <c r="L168" s="13" t="s">
        <v>85</v>
      </c>
      <c r="M168" s="15">
        <v>3.9199999999999999E-2</v>
      </c>
      <c r="N168" s="15">
        <v>2.9000000000000001E-2</v>
      </c>
      <c r="O168" s="16">
        <v>7088960.4800000004</v>
      </c>
      <c r="P168" s="16">
        <v>104.86</v>
      </c>
      <c r="Q168" s="16">
        <v>0</v>
      </c>
      <c r="R168" s="16">
        <v>7433.48</v>
      </c>
      <c r="S168" s="15">
        <v>7.4000000000000003E-3</v>
      </c>
      <c r="T168" s="15">
        <v>1.12E-2</v>
      </c>
      <c r="U168" s="15">
        <v>2.2000000000000001E-3</v>
      </c>
      <c r="V168" s="13" t="s">
        <v>2</v>
      </c>
    </row>
    <row r="169" spans="1:22" x14ac:dyDescent="0.2">
      <c r="A169" s="13" t="s">
        <v>2</v>
      </c>
      <c r="B169" s="13" t="s">
        <v>357</v>
      </c>
      <c r="C169" s="14">
        <v>1132968</v>
      </c>
      <c r="D169" s="13" t="s">
        <v>124</v>
      </c>
      <c r="E169" s="13" t="s">
        <v>2</v>
      </c>
      <c r="F169" s="14">
        <v>513754069</v>
      </c>
      <c r="G169" s="13" t="s">
        <v>219</v>
      </c>
      <c r="H169" s="13" t="s">
        <v>238</v>
      </c>
      <c r="I169" s="13" t="s">
        <v>84</v>
      </c>
      <c r="J169" s="13" t="s">
        <v>2</v>
      </c>
      <c r="K169" s="16">
        <v>2.61</v>
      </c>
      <c r="L169" s="13" t="s">
        <v>85</v>
      </c>
      <c r="M169" s="15">
        <v>4.1399999999999999E-2</v>
      </c>
      <c r="N169" s="15">
        <v>2.4E-2</v>
      </c>
      <c r="O169" s="16">
        <v>39343.86</v>
      </c>
      <c r="P169" s="16">
        <v>105.66</v>
      </c>
      <c r="Q169" s="16">
        <v>0</v>
      </c>
      <c r="R169" s="16">
        <v>41.57</v>
      </c>
      <c r="S169" s="15">
        <v>1E-4</v>
      </c>
      <c r="T169" s="15">
        <v>1E-4</v>
      </c>
      <c r="U169" s="15">
        <v>0</v>
      </c>
      <c r="V169" s="13" t="s">
        <v>2</v>
      </c>
    </row>
    <row r="170" spans="1:22" x14ac:dyDescent="0.2">
      <c r="A170" s="13" t="s">
        <v>2</v>
      </c>
      <c r="B170" s="13" t="s">
        <v>358</v>
      </c>
      <c r="C170" s="14">
        <v>1135862</v>
      </c>
      <c r="D170" s="13" t="s">
        <v>124</v>
      </c>
      <c r="E170" s="13" t="s">
        <v>2</v>
      </c>
      <c r="F170" s="14">
        <v>513230029</v>
      </c>
      <c r="G170" s="13" t="s">
        <v>219</v>
      </c>
      <c r="H170" s="13" t="s">
        <v>233</v>
      </c>
      <c r="I170" s="13" t="s">
        <v>198</v>
      </c>
      <c r="J170" s="13" t="s">
        <v>2</v>
      </c>
      <c r="K170" s="16">
        <v>2.89</v>
      </c>
      <c r="L170" s="13" t="s">
        <v>85</v>
      </c>
      <c r="M170" s="15">
        <v>3.5799999999999998E-2</v>
      </c>
      <c r="N170" s="15">
        <v>3.9100000000000003E-2</v>
      </c>
      <c r="O170" s="16">
        <v>11013207</v>
      </c>
      <c r="P170" s="16">
        <v>99.1</v>
      </c>
      <c r="Q170" s="16">
        <v>0</v>
      </c>
      <c r="R170" s="16">
        <v>10914.09</v>
      </c>
      <c r="S170" s="15">
        <v>9.1999999999999998E-3</v>
      </c>
      <c r="T170" s="15">
        <v>1.6400000000000001E-2</v>
      </c>
      <c r="U170" s="15">
        <v>3.2000000000000002E-3</v>
      </c>
      <c r="V170" s="13" t="s">
        <v>2</v>
      </c>
    </row>
    <row r="171" spans="1:22" x14ac:dyDescent="0.2">
      <c r="A171" s="13" t="s">
        <v>2</v>
      </c>
      <c r="B171" s="13" t="s">
        <v>359</v>
      </c>
      <c r="C171" s="14">
        <v>1139286</v>
      </c>
      <c r="D171" s="13" t="s">
        <v>124</v>
      </c>
      <c r="E171" s="13" t="s">
        <v>2</v>
      </c>
      <c r="F171" s="14">
        <v>513230029</v>
      </c>
      <c r="G171" s="13" t="s">
        <v>219</v>
      </c>
      <c r="H171" s="13" t="s">
        <v>233</v>
      </c>
      <c r="I171" s="13" t="s">
        <v>198</v>
      </c>
      <c r="J171" s="13" t="s">
        <v>2</v>
      </c>
      <c r="K171" s="16">
        <v>3.94</v>
      </c>
      <c r="L171" s="13" t="s">
        <v>85</v>
      </c>
      <c r="M171" s="15">
        <v>3.2899999999999999E-2</v>
      </c>
      <c r="N171" s="15">
        <v>3.56E-2</v>
      </c>
      <c r="O171" s="16">
        <v>5729000</v>
      </c>
      <c r="P171" s="16">
        <v>101.4</v>
      </c>
      <c r="Q171" s="16">
        <v>0</v>
      </c>
      <c r="R171" s="16">
        <v>5809.21</v>
      </c>
      <c r="S171" s="15">
        <v>6.4000000000000003E-3</v>
      </c>
      <c r="T171" s="15">
        <v>8.6999999999999994E-3</v>
      </c>
      <c r="U171" s="15">
        <v>1.6999999999999999E-3</v>
      </c>
      <c r="V171" s="13" t="s">
        <v>2</v>
      </c>
    </row>
    <row r="172" spans="1:22" x14ac:dyDescent="0.2">
      <c r="A172" s="13" t="s">
        <v>2</v>
      </c>
      <c r="B172" s="13" t="s">
        <v>360</v>
      </c>
      <c r="C172" s="14">
        <v>3230240</v>
      </c>
      <c r="D172" s="13" t="s">
        <v>124</v>
      </c>
      <c r="E172" s="13" t="s">
        <v>2</v>
      </c>
      <c r="F172" s="14">
        <v>520037789</v>
      </c>
      <c r="G172" s="13" t="s">
        <v>200</v>
      </c>
      <c r="H172" s="13" t="s">
        <v>238</v>
      </c>
      <c r="I172" s="13" t="s">
        <v>84</v>
      </c>
      <c r="J172" s="13" t="s">
        <v>2</v>
      </c>
      <c r="K172" s="16">
        <v>3.98</v>
      </c>
      <c r="L172" s="13" t="s">
        <v>85</v>
      </c>
      <c r="M172" s="15">
        <v>3.5000000000000003E-2</v>
      </c>
      <c r="N172" s="15">
        <v>3.1899999999999998E-2</v>
      </c>
      <c r="O172" s="16">
        <v>126635</v>
      </c>
      <c r="P172" s="16">
        <v>102.2</v>
      </c>
      <c r="Q172" s="16">
        <v>0</v>
      </c>
      <c r="R172" s="16">
        <v>129.41999999999999</v>
      </c>
      <c r="S172" s="15">
        <v>1E-4</v>
      </c>
      <c r="T172" s="15">
        <v>2.0000000000000001E-4</v>
      </c>
      <c r="U172" s="15">
        <v>0</v>
      </c>
      <c r="V172" s="13" t="s">
        <v>2</v>
      </c>
    </row>
    <row r="173" spans="1:22" x14ac:dyDescent="0.2">
      <c r="A173" s="13" t="s">
        <v>2</v>
      </c>
      <c r="B173" s="13" t="s">
        <v>361</v>
      </c>
      <c r="C173" s="14">
        <v>1135920</v>
      </c>
      <c r="D173" s="13" t="s">
        <v>124</v>
      </c>
      <c r="E173" s="13" t="s">
        <v>2</v>
      </c>
      <c r="F173" s="14">
        <v>513937714</v>
      </c>
      <c r="G173" s="13" t="s">
        <v>219</v>
      </c>
      <c r="H173" s="13" t="s">
        <v>233</v>
      </c>
      <c r="I173" s="13" t="s">
        <v>198</v>
      </c>
      <c r="J173" s="13" t="s">
        <v>2</v>
      </c>
      <c r="K173" s="16">
        <v>3.93</v>
      </c>
      <c r="L173" s="13" t="s">
        <v>85</v>
      </c>
      <c r="M173" s="15">
        <v>4.1000000000000002E-2</v>
      </c>
      <c r="N173" s="15">
        <v>1.7899999999999999E-2</v>
      </c>
      <c r="O173" s="16">
        <v>1262000</v>
      </c>
      <c r="P173" s="16">
        <v>110.47</v>
      </c>
      <c r="Q173" s="16">
        <v>0</v>
      </c>
      <c r="R173" s="16">
        <v>1394.13</v>
      </c>
      <c r="S173" s="15">
        <v>4.1999999999999997E-3</v>
      </c>
      <c r="T173" s="15">
        <v>2.0999999999999999E-3</v>
      </c>
      <c r="U173" s="15">
        <v>4.0000000000000002E-4</v>
      </c>
      <c r="V173" s="13" t="s">
        <v>2</v>
      </c>
    </row>
    <row r="174" spans="1:22" x14ac:dyDescent="0.2">
      <c r="A174" s="13" t="s">
        <v>2</v>
      </c>
      <c r="B174" s="13" t="s">
        <v>362</v>
      </c>
      <c r="C174" s="14">
        <v>1160258</v>
      </c>
      <c r="D174" s="13" t="s">
        <v>124</v>
      </c>
      <c r="E174" s="13" t="s">
        <v>2</v>
      </c>
      <c r="F174" s="14">
        <v>1905761</v>
      </c>
      <c r="G174" s="13" t="s">
        <v>200</v>
      </c>
      <c r="H174" s="13" t="s">
        <v>238</v>
      </c>
      <c r="I174" s="13" t="s">
        <v>84</v>
      </c>
      <c r="J174" s="13" t="s">
        <v>2</v>
      </c>
      <c r="K174" s="16">
        <v>4.7</v>
      </c>
      <c r="L174" s="13" t="s">
        <v>85</v>
      </c>
      <c r="M174" s="15">
        <v>4.4999999999999998E-2</v>
      </c>
      <c r="N174" s="15">
        <v>8.4400000000000003E-2</v>
      </c>
      <c r="O174" s="16">
        <v>2733000</v>
      </c>
      <c r="P174" s="16">
        <v>85.57</v>
      </c>
      <c r="Q174" s="16">
        <v>0</v>
      </c>
      <c r="R174" s="16">
        <v>2338.63</v>
      </c>
      <c r="S174" s="15">
        <v>6.8999999999999999E-3</v>
      </c>
      <c r="T174" s="15">
        <v>3.5000000000000001E-3</v>
      </c>
      <c r="U174" s="15">
        <v>6.9999999999999999E-4</v>
      </c>
      <c r="V174" s="13" t="s">
        <v>2</v>
      </c>
    </row>
    <row r="175" spans="1:22" x14ac:dyDescent="0.2">
      <c r="A175" s="13" t="s">
        <v>2</v>
      </c>
      <c r="B175" s="13" t="s">
        <v>363</v>
      </c>
      <c r="C175" s="14">
        <v>1163062</v>
      </c>
      <c r="D175" s="13" t="s">
        <v>124</v>
      </c>
      <c r="E175" s="13" t="s">
        <v>2</v>
      </c>
      <c r="F175" s="14">
        <v>1900288</v>
      </c>
      <c r="G175" s="13" t="s">
        <v>200</v>
      </c>
      <c r="H175" s="13" t="s">
        <v>238</v>
      </c>
      <c r="I175" s="13" t="s">
        <v>84</v>
      </c>
      <c r="J175" s="13" t="s">
        <v>2</v>
      </c>
      <c r="K175" s="16">
        <v>4.3600000000000003</v>
      </c>
      <c r="L175" s="13" t="s">
        <v>85</v>
      </c>
      <c r="M175" s="15">
        <v>3.9300000000000002E-2</v>
      </c>
      <c r="N175" s="15">
        <v>0.08</v>
      </c>
      <c r="O175" s="16">
        <v>1888000</v>
      </c>
      <c r="P175" s="16">
        <v>85</v>
      </c>
      <c r="Q175" s="16">
        <v>0</v>
      </c>
      <c r="R175" s="16">
        <v>1604.8</v>
      </c>
      <c r="S175" s="15">
        <v>7.4000000000000003E-3</v>
      </c>
      <c r="T175" s="15">
        <v>2.3999999999999998E-3</v>
      </c>
      <c r="U175" s="15">
        <v>5.0000000000000001E-4</v>
      </c>
      <c r="V175" s="13" t="s">
        <v>2</v>
      </c>
    </row>
    <row r="176" spans="1:22" x14ac:dyDescent="0.2">
      <c r="A176" s="13" t="s">
        <v>2</v>
      </c>
      <c r="B176" s="13" t="s">
        <v>364</v>
      </c>
      <c r="C176" s="14">
        <v>1410299</v>
      </c>
      <c r="D176" s="13" t="s">
        <v>124</v>
      </c>
      <c r="E176" s="13" t="s">
        <v>2</v>
      </c>
      <c r="F176" s="14">
        <v>520034372</v>
      </c>
      <c r="G176" s="13" t="s">
        <v>187</v>
      </c>
      <c r="H176" s="13" t="s">
        <v>238</v>
      </c>
      <c r="I176" s="13" t="s">
        <v>84</v>
      </c>
      <c r="J176" s="13" t="s">
        <v>2</v>
      </c>
      <c r="K176" s="16">
        <v>3.01</v>
      </c>
      <c r="L176" s="13" t="s">
        <v>85</v>
      </c>
      <c r="M176" s="15">
        <v>2.7E-2</v>
      </c>
      <c r="N176" s="15">
        <v>4.1500000000000002E-2</v>
      </c>
      <c r="O176" s="16">
        <v>1327732.02</v>
      </c>
      <c r="P176" s="16">
        <v>96</v>
      </c>
      <c r="Q176" s="16">
        <v>0</v>
      </c>
      <c r="R176" s="16">
        <v>1274.6199999999999</v>
      </c>
      <c r="S176" s="15">
        <v>7.4999999999999997E-3</v>
      </c>
      <c r="T176" s="15">
        <v>1.9E-3</v>
      </c>
      <c r="U176" s="15">
        <v>4.0000000000000002E-4</v>
      </c>
      <c r="V176" s="13" t="s">
        <v>2</v>
      </c>
    </row>
    <row r="177" spans="1:22" x14ac:dyDescent="0.2">
      <c r="A177" s="13" t="s">
        <v>2</v>
      </c>
      <c r="B177" s="13" t="s">
        <v>365</v>
      </c>
      <c r="C177" s="14">
        <v>1133289</v>
      </c>
      <c r="D177" s="13" t="s">
        <v>124</v>
      </c>
      <c r="E177" s="13" t="s">
        <v>2</v>
      </c>
      <c r="F177" s="14">
        <v>510119068</v>
      </c>
      <c r="G177" s="13" t="s">
        <v>366</v>
      </c>
      <c r="H177" s="13" t="s">
        <v>279</v>
      </c>
      <c r="I177" s="13" t="s">
        <v>84</v>
      </c>
      <c r="J177" s="13" t="s">
        <v>2</v>
      </c>
      <c r="K177" s="16">
        <v>2.57</v>
      </c>
      <c r="L177" s="13" t="s">
        <v>85</v>
      </c>
      <c r="M177" s="15">
        <v>4.7500000000000001E-2</v>
      </c>
      <c r="N177" s="15">
        <v>3.15E-2</v>
      </c>
      <c r="O177" s="16">
        <v>0.54</v>
      </c>
      <c r="P177" s="16">
        <v>105.38</v>
      </c>
      <c r="Q177" s="16">
        <v>0</v>
      </c>
      <c r="R177" s="16">
        <v>0</v>
      </c>
      <c r="S177" s="15">
        <v>0</v>
      </c>
      <c r="T177" s="15">
        <v>0</v>
      </c>
      <c r="U177" s="15">
        <v>0</v>
      </c>
      <c r="V177" s="13" t="s">
        <v>2</v>
      </c>
    </row>
    <row r="178" spans="1:22" x14ac:dyDescent="0.2">
      <c r="A178" s="13" t="s">
        <v>2</v>
      </c>
      <c r="B178" s="13" t="s">
        <v>367</v>
      </c>
      <c r="C178" s="14">
        <v>1132562</v>
      </c>
      <c r="D178" s="13" t="s">
        <v>124</v>
      </c>
      <c r="E178" s="13" t="s">
        <v>2</v>
      </c>
      <c r="F178" s="14">
        <v>512025891</v>
      </c>
      <c r="G178" s="13" t="s">
        <v>187</v>
      </c>
      <c r="H178" s="13" t="s">
        <v>279</v>
      </c>
      <c r="I178" s="13" t="s">
        <v>84</v>
      </c>
      <c r="J178" s="13" t="s">
        <v>2</v>
      </c>
      <c r="K178" s="16">
        <v>0.81</v>
      </c>
      <c r="L178" s="13" t="s">
        <v>85</v>
      </c>
      <c r="M178" s="15">
        <v>3.3000000000000002E-2</v>
      </c>
      <c r="N178" s="15">
        <v>0.24460000000000001</v>
      </c>
      <c r="O178" s="16">
        <v>0.96</v>
      </c>
      <c r="P178" s="16">
        <v>86</v>
      </c>
      <c r="Q178" s="16">
        <v>0</v>
      </c>
      <c r="R178" s="16">
        <v>0</v>
      </c>
      <c r="S178" s="15">
        <v>0</v>
      </c>
      <c r="T178" s="15">
        <v>0</v>
      </c>
      <c r="U178" s="15">
        <v>0</v>
      </c>
      <c r="V178" s="13" t="s">
        <v>2</v>
      </c>
    </row>
    <row r="179" spans="1:22" x14ac:dyDescent="0.2">
      <c r="A179" s="13" t="s">
        <v>2</v>
      </c>
      <c r="B179" s="13" t="s">
        <v>368</v>
      </c>
      <c r="C179" s="14">
        <v>1134840</v>
      </c>
      <c r="D179" s="13" t="s">
        <v>124</v>
      </c>
      <c r="E179" s="13" t="s">
        <v>2</v>
      </c>
      <c r="F179" s="14">
        <v>510454333</v>
      </c>
      <c r="G179" s="13" t="s">
        <v>187</v>
      </c>
      <c r="H179" s="13" t="s">
        <v>279</v>
      </c>
      <c r="I179" s="13" t="s">
        <v>84</v>
      </c>
      <c r="J179" s="13" t="s">
        <v>2</v>
      </c>
      <c r="K179" s="16">
        <v>0.63</v>
      </c>
      <c r="L179" s="13" t="s">
        <v>85</v>
      </c>
      <c r="M179" s="15">
        <v>4.2999999999999997E-2</v>
      </c>
      <c r="N179" s="15">
        <v>0.65129999999999999</v>
      </c>
      <c r="O179" s="16">
        <v>0.3</v>
      </c>
      <c r="P179" s="16">
        <v>74.7</v>
      </c>
      <c r="Q179" s="16">
        <v>0</v>
      </c>
      <c r="R179" s="16">
        <v>0</v>
      </c>
      <c r="S179" s="15">
        <v>0</v>
      </c>
      <c r="T179" s="15">
        <v>0</v>
      </c>
      <c r="U179" s="15">
        <v>0</v>
      </c>
      <c r="V179" s="13" t="s">
        <v>2</v>
      </c>
    </row>
    <row r="180" spans="1:22" x14ac:dyDescent="0.2">
      <c r="A180" s="13" t="s">
        <v>2</v>
      </c>
      <c r="B180" s="13" t="s">
        <v>369</v>
      </c>
      <c r="C180" s="14">
        <v>1138254</v>
      </c>
      <c r="D180" s="13" t="s">
        <v>124</v>
      </c>
      <c r="E180" s="13" t="s">
        <v>2</v>
      </c>
      <c r="F180" s="14">
        <v>510454333</v>
      </c>
      <c r="G180" s="13" t="s">
        <v>187</v>
      </c>
      <c r="H180" s="13" t="s">
        <v>279</v>
      </c>
      <c r="I180" s="13" t="s">
        <v>84</v>
      </c>
      <c r="J180" s="13" t="s">
        <v>2</v>
      </c>
      <c r="K180" s="16">
        <v>0.95</v>
      </c>
      <c r="L180" s="13" t="s">
        <v>85</v>
      </c>
      <c r="M180" s="15">
        <v>4.2500000000000003E-2</v>
      </c>
      <c r="N180" s="15">
        <v>0.3483</v>
      </c>
      <c r="O180" s="16">
        <v>2080000.3</v>
      </c>
      <c r="P180" s="16">
        <v>78</v>
      </c>
      <c r="Q180" s="16">
        <v>0</v>
      </c>
      <c r="R180" s="16">
        <v>1622.4</v>
      </c>
      <c r="S180" s="15">
        <v>5.4999999999999997E-3</v>
      </c>
      <c r="T180" s="15">
        <v>2.3999999999999998E-3</v>
      </c>
      <c r="U180" s="15">
        <v>5.0000000000000001E-4</v>
      </c>
      <c r="V180" s="13" t="s">
        <v>2</v>
      </c>
    </row>
    <row r="181" spans="1:22" x14ac:dyDescent="0.2">
      <c r="A181" s="13" t="s">
        <v>2</v>
      </c>
      <c r="B181" s="13" t="s">
        <v>370</v>
      </c>
      <c r="C181" s="14">
        <v>7390149</v>
      </c>
      <c r="D181" s="13" t="s">
        <v>124</v>
      </c>
      <c r="E181" s="13" t="s">
        <v>2</v>
      </c>
      <c r="F181" s="14">
        <v>520028911</v>
      </c>
      <c r="G181" s="13" t="s">
        <v>292</v>
      </c>
      <c r="H181" s="13" t="s">
        <v>279</v>
      </c>
      <c r="I181" s="13" t="s">
        <v>84</v>
      </c>
      <c r="J181" s="13" t="s">
        <v>2</v>
      </c>
      <c r="K181" s="16">
        <v>3.06</v>
      </c>
      <c r="L181" s="13" t="s">
        <v>85</v>
      </c>
      <c r="M181" s="15">
        <v>3.7499999999999999E-2</v>
      </c>
      <c r="N181" s="15">
        <v>2.18E-2</v>
      </c>
      <c r="O181" s="16">
        <v>0.01</v>
      </c>
      <c r="P181" s="16">
        <v>105.81</v>
      </c>
      <c r="Q181" s="16">
        <v>0</v>
      </c>
      <c r="R181" s="16">
        <v>0</v>
      </c>
      <c r="S181" s="15">
        <v>0</v>
      </c>
      <c r="T181" s="15">
        <v>0</v>
      </c>
      <c r="U181" s="15">
        <v>0</v>
      </c>
      <c r="V181" s="13" t="s">
        <v>2</v>
      </c>
    </row>
    <row r="182" spans="1:22" x14ac:dyDescent="0.2">
      <c r="A182" s="13" t="s">
        <v>2</v>
      </c>
      <c r="B182" s="13" t="s">
        <v>371</v>
      </c>
      <c r="C182" s="14">
        <v>1160811</v>
      </c>
      <c r="D182" s="13" t="s">
        <v>124</v>
      </c>
      <c r="E182" s="13" t="s">
        <v>2</v>
      </c>
      <c r="F182" s="14">
        <v>1981143</v>
      </c>
      <c r="G182" s="13" t="s">
        <v>171</v>
      </c>
      <c r="H182" s="13" t="s">
        <v>279</v>
      </c>
      <c r="I182" s="13" t="s">
        <v>84</v>
      </c>
      <c r="J182" s="13" t="s">
        <v>2</v>
      </c>
      <c r="K182" s="16">
        <v>3.26</v>
      </c>
      <c r="L182" s="13" t="s">
        <v>85</v>
      </c>
      <c r="M182" s="15">
        <v>4.7500000000000001E-2</v>
      </c>
      <c r="N182" s="15">
        <v>8.72E-2</v>
      </c>
      <c r="O182" s="16">
        <v>5355690</v>
      </c>
      <c r="P182" s="16">
        <v>88.63</v>
      </c>
      <c r="Q182" s="16">
        <v>0</v>
      </c>
      <c r="R182" s="16">
        <v>4746.75</v>
      </c>
      <c r="S182" s="15">
        <v>7.9000000000000008E-3</v>
      </c>
      <c r="T182" s="15">
        <v>7.1000000000000004E-3</v>
      </c>
      <c r="U182" s="15">
        <v>1.4E-3</v>
      </c>
      <c r="V182" s="13" t="s">
        <v>2</v>
      </c>
    </row>
    <row r="183" spans="1:22" x14ac:dyDescent="0.2">
      <c r="A183" s="13" t="s">
        <v>2</v>
      </c>
      <c r="B183" s="13" t="s">
        <v>372</v>
      </c>
      <c r="C183" s="14">
        <v>1155795</v>
      </c>
      <c r="D183" s="13" t="s">
        <v>124</v>
      </c>
      <c r="E183" s="13" t="s">
        <v>2</v>
      </c>
      <c r="F183" s="14">
        <v>1981143</v>
      </c>
      <c r="G183" s="13" t="s">
        <v>171</v>
      </c>
      <c r="H183" s="13" t="s">
        <v>279</v>
      </c>
      <c r="I183" s="13" t="s">
        <v>84</v>
      </c>
      <c r="J183" s="13" t="s">
        <v>2</v>
      </c>
      <c r="K183" s="16">
        <v>2.62</v>
      </c>
      <c r="L183" s="13" t="s">
        <v>85</v>
      </c>
      <c r="M183" s="15">
        <v>0.06</v>
      </c>
      <c r="N183" s="15">
        <v>0.1075</v>
      </c>
      <c r="O183" s="16">
        <v>127291</v>
      </c>
      <c r="P183" s="16">
        <v>91</v>
      </c>
      <c r="Q183" s="16">
        <v>0</v>
      </c>
      <c r="R183" s="16">
        <v>115.83</v>
      </c>
      <c r="S183" s="15">
        <v>5.0000000000000001E-4</v>
      </c>
      <c r="T183" s="15">
        <v>2.0000000000000001E-4</v>
      </c>
      <c r="U183" s="15">
        <v>0</v>
      </c>
      <c r="V183" s="13" t="s">
        <v>2</v>
      </c>
    </row>
    <row r="184" spans="1:22" x14ac:dyDescent="0.2">
      <c r="A184" s="13" t="s">
        <v>2</v>
      </c>
      <c r="B184" s="13" t="s">
        <v>373</v>
      </c>
      <c r="C184" s="14">
        <v>1136936</v>
      </c>
      <c r="D184" s="13" t="s">
        <v>374</v>
      </c>
      <c r="E184" s="13" t="s">
        <v>2</v>
      </c>
      <c r="F184" s="14">
        <v>511399388</v>
      </c>
      <c r="G184" s="13" t="s">
        <v>200</v>
      </c>
      <c r="H184" s="13" t="s">
        <v>277</v>
      </c>
      <c r="I184" s="13" t="s">
        <v>198</v>
      </c>
      <c r="J184" s="13" t="s">
        <v>2</v>
      </c>
      <c r="K184" s="16">
        <v>1.7</v>
      </c>
      <c r="L184" s="13" t="s">
        <v>85</v>
      </c>
      <c r="M184" s="15">
        <v>3.4500000000000003E-2</v>
      </c>
      <c r="N184" s="15">
        <v>1.4999999999999999E-2</v>
      </c>
      <c r="O184" s="16">
        <v>-692400</v>
      </c>
      <c r="P184" s="16">
        <v>103.82</v>
      </c>
      <c r="Q184" s="16">
        <v>0</v>
      </c>
      <c r="R184" s="16">
        <v>-718.85</v>
      </c>
      <c r="S184" s="15">
        <v>-5.1000000000000004E-3</v>
      </c>
      <c r="T184" s="15">
        <v>-1.1000000000000001E-3</v>
      </c>
      <c r="U184" s="15">
        <v>-2.0000000000000001E-4</v>
      </c>
      <c r="V184" s="13" t="s">
        <v>2</v>
      </c>
    </row>
    <row r="185" spans="1:22" x14ac:dyDescent="0.2">
      <c r="A185" s="13" t="s">
        <v>2</v>
      </c>
      <c r="B185" s="13" t="s">
        <v>373</v>
      </c>
      <c r="C185" s="14">
        <v>1136936</v>
      </c>
      <c r="D185" s="13" t="s">
        <v>124</v>
      </c>
      <c r="E185" s="13" t="s">
        <v>2</v>
      </c>
      <c r="F185" s="14">
        <v>511399388</v>
      </c>
      <c r="G185" s="13" t="s">
        <v>200</v>
      </c>
      <c r="H185" s="13" t="s">
        <v>277</v>
      </c>
      <c r="I185" s="13" t="s">
        <v>198</v>
      </c>
      <c r="J185" s="13" t="s">
        <v>2</v>
      </c>
      <c r="K185" s="16">
        <v>1.7</v>
      </c>
      <c r="L185" s="13" t="s">
        <v>85</v>
      </c>
      <c r="M185" s="15">
        <v>3.4500000000000003E-2</v>
      </c>
      <c r="N185" s="15">
        <v>1.4999999999999999E-2</v>
      </c>
      <c r="O185" s="16">
        <v>692400</v>
      </c>
      <c r="P185" s="16">
        <v>104.22</v>
      </c>
      <c r="Q185" s="16">
        <v>0</v>
      </c>
      <c r="R185" s="16">
        <v>721.62</v>
      </c>
      <c r="S185" s="15">
        <v>5.1000000000000004E-3</v>
      </c>
      <c r="T185" s="15">
        <v>1.1000000000000001E-3</v>
      </c>
      <c r="U185" s="15">
        <v>2.0000000000000001E-4</v>
      </c>
      <c r="V185" s="13" t="s">
        <v>2</v>
      </c>
    </row>
    <row r="186" spans="1:22" x14ac:dyDescent="0.2">
      <c r="A186" s="13" t="s">
        <v>2</v>
      </c>
      <c r="B186" s="13" t="s">
        <v>375</v>
      </c>
      <c r="C186" s="14">
        <v>1161322</v>
      </c>
      <c r="D186" s="13" t="s">
        <v>124</v>
      </c>
      <c r="E186" s="13" t="s">
        <v>2</v>
      </c>
      <c r="F186" s="14">
        <v>1772</v>
      </c>
      <c r="G186" s="13" t="s">
        <v>200</v>
      </c>
      <c r="H186" s="13" t="s">
        <v>279</v>
      </c>
      <c r="I186" s="13" t="s">
        <v>84</v>
      </c>
      <c r="J186" s="13" t="s">
        <v>2</v>
      </c>
      <c r="K186" s="16">
        <v>5.3</v>
      </c>
      <c r="L186" s="13" t="s">
        <v>85</v>
      </c>
      <c r="M186" s="15">
        <v>4.3499999999999997E-2</v>
      </c>
      <c r="N186" s="15">
        <v>9.1200000000000003E-2</v>
      </c>
      <c r="O186" s="16">
        <v>2096024</v>
      </c>
      <c r="P186" s="16">
        <v>79.95</v>
      </c>
      <c r="Q186" s="16">
        <v>0</v>
      </c>
      <c r="R186" s="16">
        <v>1675.77</v>
      </c>
      <c r="S186" s="15">
        <v>9.1000000000000004E-3</v>
      </c>
      <c r="T186" s="15">
        <v>2.5000000000000001E-3</v>
      </c>
      <c r="U186" s="15">
        <v>5.0000000000000001E-4</v>
      </c>
      <c r="V186" s="13" t="s">
        <v>2</v>
      </c>
    </row>
    <row r="187" spans="1:22" x14ac:dyDescent="0.2">
      <c r="A187" s="13" t="s">
        <v>2</v>
      </c>
      <c r="B187" s="13" t="s">
        <v>376</v>
      </c>
      <c r="C187" s="14">
        <v>1160746</v>
      </c>
      <c r="D187" s="13" t="s">
        <v>124</v>
      </c>
      <c r="E187" s="13" t="s">
        <v>2</v>
      </c>
      <c r="F187" s="14">
        <v>1838682</v>
      </c>
      <c r="G187" s="13" t="s">
        <v>200</v>
      </c>
      <c r="H187" s="13" t="s">
        <v>279</v>
      </c>
      <c r="I187" s="13" t="s">
        <v>84</v>
      </c>
      <c r="J187" s="13" t="s">
        <v>2</v>
      </c>
      <c r="K187" s="16">
        <v>4.1399999999999997</v>
      </c>
      <c r="L187" s="13" t="s">
        <v>85</v>
      </c>
      <c r="M187" s="15">
        <v>3.95E-2</v>
      </c>
      <c r="N187" s="15">
        <v>7.4899999999999994E-2</v>
      </c>
      <c r="O187" s="16">
        <v>3058724</v>
      </c>
      <c r="P187" s="16">
        <v>88.8</v>
      </c>
      <c r="Q187" s="16">
        <v>0</v>
      </c>
      <c r="R187" s="16">
        <v>2716.15</v>
      </c>
      <c r="S187" s="15">
        <v>8.5000000000000006E-3</v>
      </c>
      <c r="T187" s="15">
        <v>4.1000000000000003E-3</v>
      </c>
      <c r="U187" s="15">
        <v>8.0000000000000004E-4</v>
      </c>
      <c r="V187" s="13" t="s">
        <v>2</v>
      </c>
    </row>
    <row r="188" spans="1:22" x14ac:dyDescent="0.2">
      <c r="A188" s="13" t="s">
        <v>2</v>
      </c>
      <c r="B188" s="13" t="s">
        <v>377</v>
      </c>
      <c r="C188" s="14">
        <v>1133891</v>
      </c>
      <c r="D188" s="13" t="s">
        <v>124</v>
      </c>
      <c r="E188" s="13" t="s">
        <v>2</v>
      </c>
      <c r="F188" s="14">
        <v>1838682</v>
      </c>
      <c r="G188" s="13" t="s">
        <v>200</v>
      </c>
      <c r="H188" s="13" t="s">
        <v>279</v>
      </c>
      <c r="I188" s="13" t="s">
        <v>84</v>
      </c>
      <c r="J188" s="13" t="s">
        <v>2</v>
      </c>
      <c r="K188" s="16">
        <v>1.97</v>
      </c>
      <c r="L188" s="13" t="s">
        <v>85</v>
      </c>
      <c r="M188" s="15">
        <v>6.5199999999999994E-2</v>
      </c>
      <c r="N188" s="15">
        <v>6.0400000000000002E-2</v>
      </c>
      <c r="O188" s="16">
        <v>0.51</v>
      </c>
      <c r="P188" s="16">
        <v>102.44</v>
      </c>
      <c r="Q188" s="16">
        <v>0</v>
      </c>
      <c r="R188" s="16">
        <v>0</v>
      </c>
      <c r="S188" s="15">
        <v>0</v>
      </c>
      <c r="T188" s="15">
        <v>0</v>
      </c>
      <c r="U188" s="15">
        <v>0</v>
      </c>
      <c r="V188" s="13" t="s">
        <v>2</v>
      </c>
    </row>
    <row r="189" spans="1:22" x14ac:dyDescent="0.2">
      <c r="A189" s="13" t="s">
        <v>2</v>
      </c>
      <c r="B189" s="13" t="s">
        <v>378</v>
      </c>
      <c r="C189" s="14">
        <v>1143015</v>
      </c>
      <c r="D189" s="13" t="s">
        <v>124</v>
      </c>
      <c r="E189" s="13" t="s">
        <v>2</v>
      </c>
      <c r="F189" s="14">
        <v>1858676</v>
      </c>
      <c r="G189" s="13" t="s">
        <v>200</v>
      </c>
      <c r="H189" s="13" t="s">
        <v>277</v>
      </c>
      <c r="I189" s="13" t="s">
        <v>198</v>
      </c>
      <c r="J189" s="13" t="s">
        <v>2</v>
      </c>
      <c r="K189" s="16">
        <v>2.76</v>
      </c>
      <c r="L189" s="13" t="s">
        <v>85</v>
      </c>
      <c r="M189" s="15">
        <v>3.0499999999999999E-2</v>
      </c>
      <c r="N189" s="15">
        <v>0.1308</v>
      </c>
      <c r="O189" s="16">
        <v>271281</v>
      </c>
      <c r="P189" s="16">
        <v>77.349999999999994</v>
      </c>
      <c r="Q189" s="16">
        <v>0</v>
      </c>
      <c r="R189" s="16">
        <v>209.84</v>
      </c>
      <c r="S189" s="15">
        <v>2.0000000000000001E-4</v>
      </c>
      <c r="T189" s="15">
        <v>2.9999999999999997E-4</v>
      </c>
      <c r="U189" s="15">
        <v>1E-4</v>
      </c>
      <c r="V189" s="13" t="s">
        <v>2</v>
      </c>
    </row>
    <row r="190" spans="1:22" x14ac:dyDescent="0.2">
      <c r="A190" s="13" t="s">
        <v>2</v>
      </c>
      <c r="B190" s="13" t="s">
        <v>379</v>
      </c>
      <c r="C190" s="14">
        <v>1135656</v>
      </c>
      <c r="D190" s="13" t="s">
        <v>124</v>
      </c>
      <c r="E190" s="13" t="s">
        <v>2</v>
      </c>
      <c r="F190" s="14">
        <v>1858676</v>
      </c>
      <c r="G190" s="13" t="s">
        <v>200</v>
      </c>
      <c r="H190" s="13" t="s">
        <v>277</v>
      </c>
      <c r="I190" s="13" t="s">
        <v>198</v>
      </c>
      <c r="J190" s="13" t="s">
        <v>2</v>
      </c>
      <c r="K190" s="16">
        <v>1.1599999999999999</v>
      </c>
      <c r="L190" s="13" t="s">
        <v>85</v>
      </c>
      <c r="M190" s="15">
        <v>4.4499999999999998E-2</v>
      </c>
      <c r="N190" s="15">
        <v>0.114</v>
      </c>
      <c r="O190" s="16">
        <v>1.3</v>
      </c>
      <c r="P190" s="16">
        <v>93.78</v>
      </c>
      <c r="Q190" s="16">
        <v>0</v>
      </c>
      <c r="R190" s="16">
        <v>0</v>
      </c>
      <c r="S190" s="15">
        <v>0</v>
      </c>
      <c r="T190" s="15">
        <v>0</v>
      </c>
      <c r="U190" s="15">
        <v>0</v>
      </c>
      <c r="V190" s="13" t="s">
        <v>2</v>
      </c>
    </row>
    <row r="191" spans="1:22" x14ac:dyDescent="0.2">
      <c r="A191" s="13" t="s">
        <v>2</v>
      </c>
      <c r="B191" s="13" t="s">
        <v>380</v>
      </c>
      <c r="C191" s="14">
        <v>2380046</v>
      </c>
      <c r="D191" s="13" t="s">
        <v>124</v>
      </c>
      <c r="E191" s="13" t="s">
        <v>2</v>
      </c>
      <c r="F191" s="14">
        <v>520036435</v>
      </c>
      <c r="G191" s="13" t="s">
        <v>187</v>
      </c>
      <c r="H191" s="13" t="s">
        <v>279</v>
      </c>
      <c r="I191" s="13" t="s">
        <v>84</v>
      </c>
      <c r="J191" s="13" t="s">
        <v>2</v>
      </c>
      <c r="K191" s="16">
        <v>2.33</v>
      </c>
      <c r="L191" s="13" t="s">
        <v>85</v>
      </c>
      <c r="M191" s="15">
        <v>2.9499999999999998E-2</v>
      </c>
      <c r="N191" s="15">
        <v>5.57E-2</v>
      </c>
      <c r="O191" s="16">
        <v>40312.980000000003</v>
      </c>
      <c r="P191" s="16">
        <v>95</v>
      </c>
      <c r="Q191" s="16">
        <v>0</v>
      </c>
      <c r="R191" s="16">
        <v>38.299999999999997</v>
      </c>
      <c r="S191" s="15">
        <v>2.0000000000000001E-4</v>
      </c>
      <c r="T191" s="15">
        <v>1E-4</v>
      </c>
      <c r="U191" s="15">
        <v>0</v>
      </c>
      <c r="V191" s="13" t="s">
        <v>2</v>
      </c>
    </row>
    <row r="192" spans="1:22" x14ac:dyDescent="0.2">
      <c r="A192" s="13" t="s">
        <v>2</v>
      </c>
      <c r="B192" s="13" t="s">
        <v>381</v>
      </c>
      <c r="C192" s="14">
        <v>6320105</v>
      </c>
      <c r="D192" s="13" t="s">
        <v>124</v>
      </c>
      <c r="E192" s="13" t="s">
        <v>2</v>
      </c>
      <c r="F192" s="14">
        <v>520018383</v>
      </c>
      <c r="G192" s="13" t="s">
        <v>366</v>
      </c>
      <c r="H192" s="13" t="s">
        <v>279</v>
      </c>
      <c r="I192" s="13" t="s">
        <v>84</v>
      </c>
      <c r="J192" s="13" t="s">
        <v>2</v>
      </c>
      <c r="K192" s="16">
        <v>2.94</v>
      </c>
      <c r="L192" s="13" t="s">
        <v>85</v>
      </c>
      <c r="M192" s="15">
        <v>5.8900000000000001E-2</v>
      </c>
      <c r="N192" s="15">
        <v>2.1100000000000001E-2</v>
      </c>
      <c r="O192" s="16">
        <v>473594.32</v>
      </c>
      <c r="P192" s="16">
        <v>113</v>
      </c>
      <c r="Q192" s="16">
        <v>0</v>
      </c>
      <c r="R192" s="16">
        <v>535.16</v>
      </c>
      <c r="S192" s="15">
        <v>1.1999999999999999E-3</v>
      </c>
      <c r="T192" s="15">
        <v>8.0000000000000004E-4</v>
      </c>
      <c r="U192" s="15">
        <v>2.0000000000000001E-4</v>
      </c>
      <c r="V192" s="13" t="s">
        <v>2</v>
      </c>
    </row>
    <row r="193" spans="1:22" x14ac:dyDescent="0.2">
      <c r="A193" s="13" t="s">
        <v>2</v>
      </c>
      <c r="B193" s="13" t="s">
        <v>382</v>
      </c>
      <c r="C193" s="14">
        <v>1118835</v>
      </c>
      <c r="D193" s="13" t="s">
        <v>124</v>
      </c>
      <c r="E193" s="13" t="s">
        <v>2</v>
      </c>
      <c r="F193" s="14">
        <v>520044314</v>
      </c>
      <c r="G193" s="13" t="s">
        <v>241</v>
      </c>
      <c r="H193" s="13" t="s">
        <v>279</v>
      </c>
      <c r="I193" s="13" t="s">
        <v>84</v>
      </c>
      <c r="J193" s="13" t="s">
        <v>2</v>
      </c>
      <c r="K193" s="16">
        <v>1.23</v>
      </c>
      <c r="L193" s="13" t="s">
        <v>85</v>
      </c>
      <c r="M193" s="15">
        <v>1.4200000000000001E-2</v>
      </c>
      <c r="N193" s="15">
        <v>2.7400000000000001E-2</v>
      </c>
      <c r="O193" s="16">
        <v>0.41</v>
      </c>
      <c r="P193" s="16">
        <v>98.42</v>
      </c>
      <c r="Q193" s="16">
        <v>0</v>
      </c>
      <c r="R193" s="16">
        <v>0</v>
      </c>
      <c r="S193" s="15">
        <v>0</v>
      </c>
      <c r="T193" s="15">
        <v>0</v>
      </c>
      <c r="U193" s="15">
        <v>0</v>
      </c>
      <c r="V193" s="13" t="s">
        <v>2</v>
      </c>
    </row>
    <row r="194" spans="1:22" x14ac:dyDescent="0.2">
      <c r="A194" s="13" t="s">
        <v>2</v>
      </c>
      <c r="B194" s="13" t="s">
        <v>383</v>
      </c>
      <c r="C194" s="14">
        <v>1150812</v>
      </c>
      <c r="D194" s="13" t="s">
        <v>124</v>
      </c>
      <c r="E194" s="13" t="s">
        <v>2</v>
      </c>
      <c r="F194" s="14">
        <v>512607888</v>
      </c>
      <c r="G194" s="13" t="s">
        <v>384</v>
      </c>
      <c r="H194" s="13" t="s">
        <v>277</v>
      </c>
      <c r="I194" s="13" t="s">
        <v>198</v>
      </c>
      <c r="J194" s="13" t="s">
        <v>2</v>
      </c>
      <c r="K194" s="16">
        <v>2.96</v>
      </c>
      <c r="L194" s="13" t="s">
        <v>85</v>
      </c>
      <c r="M194" s="15">
        <v>3.2500000000000001E-2</v>
      </c>
      <c r="N194" s="15">
        <v>0.19950000000000001</v>
      </c>
      <c r="O194" s="16">
        <v>1579212</v>
      </c>
      <c r="P194" s="16">
        <v>62.26</v>
      </c>
      <c r="Q194" s="16">
        <v>0</v>
      </c>
      <c r="R194" s="16">
        <v>983.22</v>
      </c>
      <c r="S194" s="15">
        <v>2.2000000000000001E-3</v>
      </c>
      <c r="T194" s="15">
        <v>1.5E-3</v>
      </c>
      <c r="U194" s="15">
        <v>2.9999999999999997E-4</v>
      </c>
      <c r="V194" s="13" t="s">
        <v>2</v>
      </c>
    </row>
    <row r="195" spans="1:22" x14ac:dyDescent="0.2">
      <c r="A195" s="13" t="s">
        <v>2</v>
      </c>
      <c r="B195" s="13" t="s">
        <v>385</v>
      </c>
      <c r="C195" s="14">
        <v>1137512</v>
      </c>
      <c r="D195" s="13" t="s">
        <v>124</v>
      </c>
      <c r="E195" s="13" t="s">
        <v>2</v>
      </c>
      <c r="F195" s="14">
        <v>515328250</v>
      </c>
      <c r="G195" s="13" t="s">
        <v>200</v>
      </c>
      <c r="H195" s="13" t="s">
        <v>277</v>
      </c>
      <c r="I195" s="13" t="s">
        <v>198</v>
      </c>
      <c r="J195" s="13" t="s">
        <v>2</v>
      </c>
      <c r="K195" s="16">
        <v>2.42</v>
      </c>
      <c r="L195" s="13" t="s">
        <v>85</v>
      </c>
      <c r="M195" s="15">
        <v>3.5000000000000003E-2</v>
      </c>
      <c r="N195" s="15">
        <v>0.16819999999999999</v>
      </c>
      <c r="O195" s="16">
        <v>5562482.5300000003</v>
      </c>
      <c r="P195" s="16">
        <v>73.709999999999994</v>
      </c>
      <c r="Q195" s="16">
        <v>0</v>
      </c>
      <c r="R195" s="16">
        <v>4100.1099999999997</v>
      </c>
      <c r="S195" s="15">
        <v>1.8100000000000002E-2</v>
      </c>
      <c r="T195" s="15">
        <v>6.1999999999999998E-3</v>
      </c>
      <c r="U195" s="15">
        <v>1.1999999999999999E-3</v>
      </c>
      <c r="V195" s="13" t="s">
        <v>2</v>
      </c>
    </row>
    <row r="196" spans="1:22" x14ac:dyDescent="0.2">
      <c r="A196" s="13" t="s">
        <v>2</v>
      </c>
      <c r="B196" s="13" t="s">
        <v>386</v>
      </c>
      <c r="C196" s="14">
        <v>1139591</v>
      </c>
      <c r="D196" s="13" t="s">
        <v>124</v>
      </c>
      <c r="E196" s="13" t="s">
        <v>2</v>
      </c>
      <c r="F196" s="14">
        <v>514065283</v>
      </c>
      <c r="G196" s="13" t="s">
        <v>230</v>
      </c>
      <c r="H196" s="13" t="s">
        <v>277</v>
      </c>
      <c r="I196" s="13" t="s">
        <v>198</v>
      </c>
      <c r="J196" s="13" t="s">
        <v>2</v>
      </c>
      <c r="K196" s="16">
        <v>2.0499999999999998</v>
      </c>
      <c r="L196" s="13" t="s">
        <v>85</v>
      </c>
      <c r="M196" s="15">
        <v>2.4E-2</v>
      </c>
      <c r="N196" s="15">
        <v>5.8099999999999999E-2</v>
      </c>
      <c r="O196" s="16">
        <v>1.56</v>
      </c>
      <c r="P196" s="16">
        <v>93.65</v>
      </c>
      <c r="Q196" s="16">
        <v>0</v>
      </c>
      <c r="R196" s="16">
        <v>0</v>
      </c>
      <c r="S196" s="15">
        <v>0</v>
      </c>
      <c r="T196" s="15">
        <v>0</v>
      </c>
      <c r="U196" s="15">
        <v>0</v>
      </c>
      <c r="V196" s="13" t="s">
        <v>2</v>
      </c>
    </row>
    <row r="197" spans="1:22" x14ac:dyDescent="0.2">
      <c r="A197" s="13" t="s">
        <v>2</v>
      </c>
      <c r="B197" s="13" t="s">
        <v>387</v>
      </c>
      <c r="C197" s="14">
        <v>1136134</v>
      </c>
      <c r="D197" s="13" t="s">
        <v>124</v>
      </c>
      <c r="E197" s="13" t="s">
        <v>2</v>
      </c>
      <c r="F197" s="14">
        <v>514892801</v>
      </c>
      <c r="G197" s="13" t="s">
        <v>388</v>
      </c>
      <c r="H197" s="13" t="s">
        <v>279</v>
      </c>
      <c r="I197" s="13" t="s">
        <v>84</v>
      </c>
      <c r="J197" s="13" t="s">
        <v>2</v>
      </c>
      <c r="K197" s="16">
        <v>2.89</v>
      </c>
      <c r="L197" s="13" t="s">
        <v>85</v>
      </c>
      <c r="M197" s="15">
        <v>3.3500000000000002E-2</v>
      </c>
      <c r="N197" s="15">
        <v>1.47E-2</v>
      </c>
      <c r="O197" s="16">
        <v>0.96</v>
      </c>
      <c r="P197" s="16">
        <v>105.47</v>
      </c>
      <c r="Q197" s="16">
        <v>0</v>
      </c>
      <c r="R197" s="16">
        <v>0</v>
      </c>
      <c r="S197" s="15">
        <v>0</v>
      </c>
      <c r="T197" s="15">
        <v>0</v>
      </c>
      <c r="U197" s="15">
        <v>0</v>
      </c>
      <c r="V197" s="13" t="s">
        <v>2</v>
      </c>
    </row>
    <row r="198" spans="1:22" x14ac:dyDescent="0.2">
      <c r="A198" s="13" t="s">
        <v>2</v>
      </c>
      <c r="B198" s="13" t="s">
        <v>389</v>
      </c>
      <c r="C198" s="14">
        <v>1143304</v>
      </c>
      <c r="D198" s="13" t="s">
        <v>124</v>
      </c>
      <c r="E198" s="13" t="s">
        <v>2</v>
      </c>
      <c r="F198" s="14">
        <v>1841580</v>
      </c>
      <c r="G198" s="13" t="s">
        <v>200</v>
      </c>
      <c r="H198" s="13" t="s">
        <v>286</v>
      </c>
      <c r="I198" s="13" t="s">
        <v>198</v>
      </c>
      <c r="J198" s="13" t="s">
        <v>2</v>
      </c>
      <c r="K198" s="16">
        <v>3.92</v>
      </c>
      <c r="L198" s="13" t="s">
        <v>85</v>
      </c>
      <c r="M198" s="15">
        <v>0.03</v>
      </c>
      <c r="N198" s="15">
        <v>4.2299999999999997E-2</v>
      </c>
      <c r="O198" s="16">
        <v>2741494</v>
      </c>
      <c r="P198" s="16">
        <v>96</v>
      </c>
      <c r="Q198" s="16">
        <v>0</v>
      </c>
      <c r="R198" s="16">
        <v>2631.83</v>
      </c>
      <c r="S198" s="15">
        <v>3.3E-3</v>
      </c>
      <c r="T198" s="15">
        <v>4.0000000000000001E-3</v>
      </c>
      <c r="U198" s="15">
        <v>8.0000000000000004E-4</v>
      </c>
      <c r="V198" s="13" t="s">
        <v>2</v>
      </c>
    </row>
    <row r="199" spans="1:22" x14ac:dyDescent="0.2">
      <c r="A199" s="13" t="s">
        <v>2</v>
      </c>
      <c r="B199" s="13" t="s">
        <v>390</v>
      </c>
      <c r="C199" s="14">
        <v>1135698</v>
      </c>
      <c r="D199" s="13" t="s">
        <v>124</v>
      </c>
      <c r="E199" s="13" t="s">
        <v>2</v>
      </c>
      <c r="F199" s="14">
        <v>520034760</v>
      </c>
      <c r="G199" s="13" t="s">
        <v>200</v>
      </c>
      <c r="H199" s="13" t="s">
        <v>286</v>
      </c>
      <c r="I199" s="13" t="s">
        <v>198</v>
      </c>
      <c r="J199" s="13" t="s">
        <v>2</v>
      </c>
      <c r="K199" s="16">
        <v>1.47</v>
      </c>
      <c r="L199" s="13" t="s">
        <v>85</v>
      </c>
      <c r="M199" s="15">
        <v>3.9E-2</v>
      </c>
      <c r="N199" s="15">
        <v>1.9900000000000001E-2</v>
      </c>
      <c r="O199" s="16">
        <v>953612.41</v>
      </c>
      <c r="P199" s="16">
        <v>102.83</v>
      </c>
      <c r="Q199" s="16">
        <v>0</v>
      </c>
      <c r="R199" s="16">
        <v>980.6</v>
      </c>
      <c r="S199" s="15">
        <v>4.0000000000000001E-3</v>
      </c>
      <c r="T199" s="15">
        <v>1.5E-3</v>
      </c>
      <c r="U199" s="15">
        <v>2.9999999999999997E-4</v>
      </c>
      <c r="V199" s="13" t="s">
        <v>2</v>
      </c>
    </row>
    <row r="200" spans="1:22" x14ac:dyDescent="0.2">
      <c r="A200" s="13" t="s">
        <v>2</v>
      </c>
      <c r="B200" s="13" t="s">
        <v>391</v>
      </c>
      <c r="C200" s="14">
        <v>1159326</v>
      </c>
      <c r="D200" s="13" t="s">
        <v>124</v>
      </c>
      <c r="E200" s="13" t="s">
        <v>2</v>
      </c>
      <c r="F200" s="14">
        <v>512719485</v>
      </c>
      <c r="G200" s="13" t="s">
        <v>200</v>
      </c>
      <c r="H200" s="13" t="s">
        <v>286</v>
      </c>
      <c r="I200" s="13" t="s">
        <v>198</v>
      </c>
      <c r="J200" s="13" t="s">
        <v>2</v>
      </c>
      <c r="K200" s="16">
        <v>5.44</v>
      </c>
      <c r="L200" s="13" t="s">
        <v>85</v>
      </c>
      <c r="M200" s="15">
        <v>2.8000000000000001E-2</v>
      </c>
      <c r="N200" s="15">
        <v>3.0499999999999999E-2</v>
      </c>
      <c r="O200" s="16">
        <v>1307498</v>
      </c>
      <c r="P200" s="16">
        <v>99.5</v>
      </c>
      <c r="Q200" s="16">
        <v>0</v>
      </c>
      <c r="R200" s="16">
        <v>1300.96</v>
      </c>
      <c r="S200" s="15">
        <v>2.5000000000000001E-3</v>
      </c>
      <c r="T200" s="15">
        <v>2E-3</v>
      </c>
      <c r="U200" s="15">
        <v>4.0000000000000002E-4</v>
      </c>
      <c r="V200" s="13" t="s">
        <v>2</v>
      </c>
    </row>
    <row r="201" spans="1:22" x14ac:dyDescent="0.2">
      <c r="A201" s="13" t="s">
        <v>2</v>
      </c>
      <c r="B201" s="13" t="s">
        <v>392</v>
      </c>
      <c r="C201" s="14">
        <v>6990196</v>
      </c>
      <c r="D201" s="13" t="s">
        <v>124</v>
      </c>
      <c r="E201" s="13" t="s">
        <v>2</v>
      </c>
      <c r="F201" s="14">
        <v>520025438</v>
      </c>
      <c r="G201" s="13" t="s">
        <v>200</v>
      </c>
      <c r="H201" s="13" t="s">
        <v>286</v>
      </c>
      <c r="I201" s="13" t="s">
        <v>198</v>
      </c>
      <c r="J201" s="13" t="s">
        <v>2</v>
      </c>
      <c r="K201" s="16">
        <v>2.97</v>
      </c>
      <c r="L201" s="13" t="s">
        <v>85</v>
      </c>
      <c r="M201" s="15">
        <v>7.0499999999999993E-2</v>
      </c>
      <c r="N201" s="15">
        <v>2.3900000000000001E-2</v>
      </c>
      <c r="O201" s="16">
        <v>1600002.06</v>
      </c>
      <c r="P201" s="16">
        <v>116.13</v>
      </c>
      <c r="Q201" s="16">
        <v>0</v>
      </c>
      <c r="R201" s="16">
        <v>1858.08</v>
      </c>
      <c r="S201" s="15">
        <v>4.0000000000000001E-3</v>
      </c>
      <c r="T201" s="15">
        <v>2.8E-3</v>
      </c>
      <c r="U201" s="15">
        <v>5.0000000000000001E-4</v>
      </c>
      <c r="V201" s="13" t="s">
        <v>2</v>
      </c>
    </row>
    <row r="202" spans="1:22" x14ac:dyDescent="0.2">
      <c r="A202" s="13" t="s">
        <v>2</v>
      </c>
      <c r="B202" s="13" t="s">
        <v>393</v>
      </c>
      <c r="C202" s="14">
        <v>1159474</v>
      </c>
      <c r="D202" s="13" t="s">
        <v>124</v>
      </c>
      <c r="E202" s="13" t="s">
        <v>2</v>
      </c>
      <c r="F202" s="14">
        <v>1921080</v>
      </c>
      <c r="G202" s="13" t="s">
        <v>200</v>
      </c>
      <c r="H202" s="13" t="s">
        <v>288</v>
      </c>
      <c r="I202" s="13" t="s">
        <v>84</v>
      </c>
      <c r="J202" s="13" t="s">
        <v>2</v>
      </c>
      <c r="K202" s="16">
        <v>2.67</v>
      </c>
      <c r="L202" s="13" t="s">
        <v>85</v>
      </c>
      <c r="M202" s="15">
        <v>4.65E-2</v>
      </c>
      <c r="N202" s="15">
        <v>5.8200000000000002E-2</v>
      </c>
      <c r="O202" s="16">
        <v>668944</v>
      </c>
      <c r="P202" s="16">
        <v>97.95</v>
      </c>
      <c r="Q202" s="16">
        <v>0</v>
      </c>
      <c r="R202" s="16">
        <v>655.23</v>
      </c>
      <c r="S202" s="15">
        <v>2.3999999999999998E-3</v>
      </c>
      <c r="T202" s="15">
        <v>1E-3</v>
      </c>
      <c r="U202" s="15">
        <v>2.0000000000000001E-4</v>
      </c>
      <c r="V202" s="13" t="s">
        <v>2</v>
      </c>
    </row>
    <row r="203" spans="1:22" x14ac:dyDescent="0.2">
      <c r="A203" s="13" t="s">
        <v>2</v>
      </c>
      <c r="B203" s="13" t="s">
        <v>394</v>
      </c>
      <c r="C203" s="14">
        <v>1145432</v>
      </c>
      <c r="D203" s="13" t="s">
        <v>124</v>
      </c>
      <c r="E203" s="13" t="s">
        <v>2</v>
      </c>
      <c r="F203" s="14">
        <v>1863501</v>
      </c>
      <c r="G203" s="13" t="s">
        <v>200</v>
      </c>
      <c r="H203" s="13" t="s">
        <v>288</v>
      </c>
      <c r="I203" s="13" t="s">
        <v>84</v>
      </c>
      <c r="J203" s="13" t="s">
        <v>2</v>
      </c>
      <c r="K203" s="16">
        <v>1.81</v>
      </c>
      <c r="L203" s="13" t="s">
        <v>85</v>
      </c>
      <c r="M203" s="15">
        <v>5.1999999999999998E-2</v>
      </c>
      <c r="N203" s="15">
        <v>0.1123</v>
      </c>
      <c r="O203" s="16">
        <v>1657800</v>
      </c>
      <c r="P203" s="16">
        <v>90.5</v>
      </c>
      <c r="Q203" s="16">
        <v>0</v>
      </c>
      <c r="R203" s="16">
        <v>1500.31</v>
      </c>
      <c r="S203" s="15">
        <v>5.1000000000000004E-3</v>
      </c>
      <c r="T203" s="15">
        <v>2.3E-3</v>
      </c>
      <c r="U203" s="15">
        <v>4.0000000000000002E-4</v>
      </c>
      <c r="V203" s="13" t="s">
        <v>2</v>
      </c>
    </row>
    <row r="204" spans="1:22" x14ac:dyDescent="0.2">
      <c r="A204" s="13" t="s">
        <v>2</v>
      </c>
      <c r="B204" s="13" t="s">
        <v>395</v>
      </c>
      <c r="C204" s="14">
        <v>1143080</v>
      </c>
      <c r="D204" s="13" t="s">
        <v>124</v>
      </c>
      <c r="E204" s="13" t="s">
        <v>2</v>
      </c>
      <c r="F204" s="14">
        <v>511930125</v>
      </c>
      <c r="G204" s="13" t="s">
        <v>241</v>
      </c>
      <c r="H204" s="13" t="s">
        <v>288</v>
      </c>
      <c r="I204" s="13" t="s">
        <v>84</v>
      </c>
      <c r="J204" s="13" t="s">
        <v>2</v>
      </c>
      <c r="K204" s="16">
        <v>5.0599999999999996</v>
      </c>
      <c r="L204" s="13" t="s">
        <v>85</v>
      </c>
      <c r="M204" s="15">
        <v>2.5000000000000001E-2</v>
      </c>
      <c r="N204" s="15">
        <v>4.1300000000000003E-2</v>
      </c>
      <c r="O204" s="16">
        <v>667245</v>
      </c>
      <c r="P204" s="16">
        <v>92.81</v>
      </c>
      <c r="Q204" s="16">
        <v>0</v>
      </c>
      <c r="R204" s="16">
        <v>619.27</v>
      </c>
      <c r="S204" s="15">
        <v>1.1000000000000001E-3</v>
      </c>
      <c r="T204" s="15">
        <v>8.9999999999999998E-4</v>
      </c>
      <c r="U204" s="15">
        <v>2.0000000000000001E-4</v>
      </c>
      <c r="V204" s="13" t="s">
        <v>2</v>
      </c>
    </row>
    <row r="205" spans="1:22" x14ac:dyDescent="0.2">
      <c r="A205" s="13" t="s">
        <v>2</v>
      </c>
      <c r="B205" s="13" t="s">
        <v>396</v>
      </c>
      <c r="C205" s="14">
        <v>1132836</v>
      </c>
      <c r="D205" s="13" t="s">
        <v>124</v>
      </c>
      <c r="E205" s="13" t="s">
        <v>2</v>
      </c>
      <c r="F205" s="14">
        <v>511930125</v>
      </c>
      <c r="G205" s="13" t="s">
        <v>241</v>
      </c>
      <c r="H205" s="13" t="s">
        <v>288</v>
      </c>
      <c r="I205" s="13" t="s">
        <v>84</v>
      </c>
      <c r="J205" s="13" t="s">
        <v>2</v>
      </c>
      <c r="K205" s="16">
        <v>2.69</v>
      </c>
      <c r="L205" s="13" t="s">
        <v>85</v>
      </c>
      <c r="M205" s="15">
        <v>4.1399999999999999E-2</v>
      </c>
      <c r="N205" s="15">
        <v>3.5299999999999998E-2</v>
      </c>
      <c r="O205" s="16">
        <v>1716714.95</v>
      </c>
      <c r="P205" s="16">
        <v>102.69</v>
      </c>
      <c r="Q205" s="16">
        <v>0</v>
      </c>
      <c r="R205" s="16">
        <v>1762.89</v>
      </c>
      <c r="S205" s="15">
        <v>2.7000000000000001E-3</v>
      </c>
      <c r="T205" s="15">
        <v>2.5999999999999999E-3</v>
      </c>
      <c r="U205" s="15">
        <v>5.0000000000000001E-4</v>
      </c>
      <c r="V205" s="13" t="s">
        <v>2</v>
      </c>
    </row>
    <row r="206" spans="1:22" x14ac:dyDescent="0.2">
      <c r="A206" s="13" t="s">
        <v>2</v>
      </c>
      <c r="B206" s="13" t="s">
        <v>397</v>
      </c>
      <c r="C206" s="14">
        <v>1129741</v>
      </c>
      <c r="D206" s="13" t="s">
        <v>124</v>
      </c>
      <c r="E206" s="13" t="s">
        <v>2</v>
      </c>
      <c r="F206" s="14">
        <v>520036104</v>
      </c>
      <c r="G206" s="13" t="s">
        <v>200</v>
      </c>
      <c r="H206" s="13" t="s">
        <v>288</v>
      </c>
      <c r="I206" s="13" t="s">
        <v>84</v>
      </c>
      <c r="J206" s="13" t="s">
        <v>2</v>
      </c>
      <c r="K206" s="16">
        <v>3.14</v>
      </c>
      <c r="L206" s="13" t="s">
        <v>85</v>
      </c>
      <c r="M206" s="15">
        <v>6.2300000000000001E-2</v>
      </c>
      <c r="N206" s="15">
        <v>2.63E-2</v>
      </c>
      <c r="O206" s="16">
        <v>0.68</v>
      </c>
      <c r="P206" s="16">
        <v>111.6</v>
      </c>
      <c r="Q206" s="16">
        <v>0</v>
      </c>
      <c r="R206" s="16">
        <v>0</v>
      </c>
      <c r="S206" s="15">
        <v>0</v>
      </c>
      <c r="T206" s="15">
        <v>0</v>
      </c>
      <c r="U206" s="15">
        <v>0</v>
      </c>
      <c r="V206" s="13" t="s">
        <v>2</v>
      </c>
    </row>
    <row r="207" spans="1:22" x14ac:dyDescent="0.2">
      <c r="A207" s="13" t="s">
        <v>2</v>
      </c>
      <c r="B207" s="13" t="s">
        <v>398</v>
      </c>
      <c r="C207" s="14">
        <v>1143924</v>
      </c>
      <c r="D207" s="13" t="s">
        <v>124</v>
      </c>
      <c r="E207" s="13" t="s">
        <v>2</v>
      </c>
      <c r="F207" s="14">
        <v>1729</v>
      </c>
      <c r="G207" s="13" t="s">
        <v>200</v>
      </c>
      <c r="H207" s="13" t="s">
        <v>302</v>
      </c>
      <c r="I207" s="13" t="s">
        <v>84</v>
      </c>
      <c r="J207" s="13" t="s">
        <v>2</v>
      </c>
      <c r="K207" s="16">
        <v>3.17</v>
      </c>
      <c r="L207" s="13" t="s">
        <v>85</v>
      </c>
      <c r="M207" s="15">
        <v>6.5000000000000002E-2</v>
      </c>
      <c r="N207" s="15">
        <v>0.16089999999999999</v>
      </c>
      <c r="O207" s="16">
        <v>369670.54</v>
      </c>
      <c r="P207" s="16">
        <v>77</v>
      </c>
      <c r="Q207" s="16">
        <v>0</v>
      </c>
      <c r="R207" s="16">
        <v>284.64999999999998</v>
      </c>
      <c r="S207" s="15">
        <v>1.4E-3</v>
      </c>
      <c r="T207" s="15">
        <v>4.0000000000000002E-4</v>
      </c>
      <c r="U207" s="15">
        <v>1E-4</v>
      </c>
      <c r="V207" s="13" t="s">
        <v>2</v>
      </c>
    </row>
    <row r="208" spans="1:22" x14ac:dyDescent="0.2">
      <c r="A208" s="13" t="s">
        <v>2</v>
      </c>
      <c r="B208" s="13" t="s">
        <v>399</v>
      </c>
      <c r="C208" s="14">
        <v>2590388</v>
      </c>
      <c r="D208" s="13" t="s">
        <v>124</v>
      </c>
      <c r="E208" s="13" t="s">
        <v>2</v>
      </c>
      <c r="F208" s="14">
        <v>520036658</v>
      </c>
      <c r="G208" s="13" t="s">
        <v>221</v>
      </c>
      <c r="H208" s="13" t="s">
        <v>302</v>
      </c>
      <c r="I208" s="13" t="s">
        <v>84</v>
      </c>
      <c r="J208" s="13" t="s">
        <v>2</v>
      </c>
      <c r="K208" s="16">
        <v>2.5099999999999998</v>
      </c>
      <c r="L208" s="13" t="s">
        <v>85</v>
      </c>
      <c r="M208" s="15">
        <v>5.8999999999999997E-2</v>
      </c>
      <c r="N208" s="15">
        <v>4.2299999999999997E-2</v>
      </c>
      <c r="O208" s="16">
        <v>0.1</v>
      </c>
      <c r="P208" s="16">
        <v>105.79</v>
      </c>
      <c r="Q208" s="16">
        <v>0</v>
      </c>
      <c r="R208" s="16">
        <v>0</v>
      </c>
      <c r="S208" s="15">
        <v>0</v>
      </c>
      <c r="T208" s="15">
        <v>0</v>
      </c>
      <c r="U208" s="15">
        <v>0</v>
      </c>
      <c r="V208" s="13" t="s">
        <v>2</v>
      </c>
    </row>
    <row r="209" spans="1:22" x14ac:dyDescent="0.2">
      <c r="A209" s="13" t="s">
        <v>2</v>
      </c>
      <c r="B209" s="13" t="s">
        <v>400</v>
      </c>
      <c r="C209" s="14">
        <v>6390348</v>
      </c>
      <c r="D209" s="13" t="s">
        <v>124</v>
      </c>
      <c r="E209" s="13" t="s">
        <v>2</v>
      </c>
      <c r="F209" s="14">
        <v>520023896</v>
      </c>
      <c r="G209" s="13" t="s">
        <v>292</v>
      </c>
      <c r="H209" s="13" t="s">
        <v>306</v>
      </c>
      <c r="I209" s="13" t="s">
        <v>84</v>
      </c>
      <c r="J209" s="13" t="s">
        <v>2</v>
      </c>
      <c r="K209" s="16">
        <v>3.6</v>
      </c>
      <c r="L209" s="13" t="s">
        <v>85</v>
      </c>
      <c r="M209" s="15">
        <v>4.8000000000000001E-2</v>
      </c>
      <c r="N209" s="15">
        <v>0.1118</v>
      </c>
      <c r="O209" s="16">
        <v>123000</v>
      </c>
      <c r="P209" s="16">
        <v>81.5</v>
      </c>
      <c r="Q209" s="16">
        <v>0</v>
      </c>
      <c r="R209" s="16">
        <v>100.24</v>
      </c>
      <c r="S209" s="15">
        <v>1E-4</v>
      </c>
      <c r="T209" s="15">
        <v>1E-4</v>
      </c>
      <c r="U209" s="15">
        <v>0</v>
      </c>
      <c r="V209" s="13" t="s">
        <v>2</v>
      </c>
    </row>
    <row r="210" spans="1:22" x14ac:dyDescent="0.2">
      <c r="A210" s="13" t="s">
        <v>2</v>
      </c>
      <c r="B210" s="13" t="s">
        <v>401</v>
      </c>
      <c r="C210" s="14">
        <v>1151026</v>
      </c>
      <c r="D210" s="13" t="s">
        <v>124</v>
      </c>
      <c r="E210" s="13" t="s">
        <v>2</v>
      </c>
      <c r="F210" s="14">
        <v>520042177</v>
      </c>
      <c r="G210" s="13" t="s">
        <v>219</v>
      </c>
      <c r="H210" s="13" t="s">
        <v>402</v>
      </c>
      <c r="I210" s="13" t="s">
        <v>198</v>
      </c>
      <c r="J210" s="13" t="s">
        <v>2</v>
      </c>
      <c r="K210" s="16">
        <v>3.01</v>
      </c>
      <c r="L210" s="13" t="s">
        <v>85</v>
      </c>
      <c r="M210" s="15">
        <v>4.7500000000000001E-2</v>
      </c>
      <c r="N210" s="15">
        <v>0.10199999999999999</v>
      </c>
      <c r="O210" s="16">
        <v>686000</v>
      </c>
      <c r="P210" s="16">
        <v>86</v>
      </c>
      <c r="Q210" s="16">
        <v>8.15</v>
      </c>
      <c r="R210" s="16">
        <v>598.11</v>
      </c>
      <c r="S210" s="15">
        <v>6.7000000000000002E-3</v>
      </c>
      <c r="T210" s="15">
        <v>8.9999999999999998E-4</v>
      </c>
      <c r="U210" s="15">
        <v>2.0000000000000001E-4</v>
      </c>
      <c r="V210" s="13" t="s">
        <v>2</v>
      </c>
    </row>
    <row r="211" spans="1:22" x14ac:dyDescent="0.2">
      <c r="A211" s="13" t="s">
        <v>2</v>
      </c>
      <c r="B211" s="13" t="s">
        <v>403</v>
      </c>
      <c r="C211" s="14">
        <v>1156025</v>
      </c>
      <c r="D211" s="13" t="s">
        <v>124</v>
      </c>
      <c r="E211" s="13" t="s">
        <v>2</v>
      </c>
      <c r="F211" s="14">
        <v>520042177</v>
      </c>
      <c r="G211" s="13" t="s">
        <v>219</v>
      </c>
      <c r="H211" s="13" t="s">
        <v>402</v>
      </c>
      <c r="I211" s="13" t="s">
        <v>198</v>
      </c>
      <c r="J211" s="13" t="s">
        <v>2</v>
      </c>
      <c r="K211" s="16">
        <v>4.16</v>
      </c>
      <c r="L211" s="13" t="s">
        <v>85</v>
      </c>
      <c r="M211" s="15">
        <v>5.45E-2</v>
      </c>
      <c r="N211" s="15">
        <v>8.0799999999999997E-2</v>
      </c>
      <c r="O211" s="16">
        <v>1710000</v>
      </c>
      <c r="P211" s="16">
        <v>91.68</v>
      </c>
      <c r="Q211" s="16">
        <v>0</v>
      </c>
      <c r="R211" s="16">
        <v>1567.73</v>
      </c>
      <c r="S211" s="15">
        <v>1.01E-2</v>
      </c>
      <c r="T211" s="15">
        <v>2.3999999999999998E-3</v>
      </c>
      <c r="U211" s="15">
        <v>5.0000000000000001E-4</v>
      </c>
      <c r="V211" s="13" t="s">
        <v>2</v>
      </c>
    </row>
    <row r="212" spans="1:22" x14ac:dyDescent="0.2">
      <c r="A212" s="13" t="s">
        <v>2</v>
      </c>
      <c r="B212" s="13" t="s">
        <v>404</v>
      </c>
      <c r="C212" s="14">
        <v>1134923</v>
      </c>
      <c r="D212" s="13" t="s">
        <v>124</v>
      </c>
      <c r="E212" s="13" t="s">
        <v>2</v>
      </c>
      <c r="F212" s="14">
        <v>1849766</v>
      </c>
      <c r="G212" s="13" t="s">
        <v>200</v>
      </c>
      <c r="H212" s="13" t="s">
        <v>306</v>
      </c>
      <c r="I212" s="13" t="s">
        <v>84</v>
      </c>
      <c r="J212" s="13" t="s">
        <v>2</v>
      </c>
      <c r="K212" s="16">
        <v>0.5</v>
      </c>
      <c r="L212" s="13" t="s">
        <v>85</v>
      </c>
      <c r="M212" s="15">
        <v>6.0999999999999999E-2</v>
      </c>
      <c r="N212" s="15">
        <v>0.37319999999999998</v>
      </c>
      <c r="O212" s="16">
        <v>3400000.66</v>
      </c>
      <c r="P212" s="16">
        <v>88</v>
      </c>
      <c r="Q212" s="16">
        <v>0</v>
      </c>
      <c r="R212" s="16">
        <v>2992</v>
      </c>
      <c r="S212" s="15">
        <v>5.0000000000000001E-3</v>
      </c>
      <c r="T212" s="15">
        <v>4.4999999999999997E-3</v>
      </c>
      <c r="U212" s="15">
        <v>8.9999999999999998E-4</v>
      </c>
      <c r="V212" s="13" t="s">
        <v>2</v>
      </c>
    </row>
    <row r="213" spans="1:22" x14ac:dyDescent="0.2">
      <c r="A213" s="13" t="s">
        <v>2</v>
      </c>
      <c r="B213" s="13" t="s">
        <v>405</v>
      </c>
      <c r="C213" s="14">
        <v>1139203</v>
      </c>
      <c r="D213" s="13" t="s">
        <v>124</v>
      </c>
      <c r="E213" s="13" t="s">
        <v>2</v>
      </c>
      <c r="F213" s="14">
        <v>512832742</v>
      </c>
      <c r="G213" s="13" t="s">
        <v>241</v>
      </c>
      <c r="H213" s="13" t="s">
        <v>406</v>
      </c>
      <c r="I213" s="13" t="s">
        <v>198</v>
      </c>
      <c r="J213" s="13" t="s">
        <v>2</v>
      </c>
      <c r="K213" s="16">
        <v>4.2</v>
      </c>
      <c r="L213" s="13" t="s">
        <v>85</v>
      </c>
      <c r="M213" s="15">
        <v>3.85E-2</v>
      </c>
      <c r="N213" s="15">
        <v>9.7000000000000003E-2</v>
      </c>
      <c r="O213" s="16">
        <v>1541478.19</v>
      </c>
      <c r="P213" s="16">
        <v>80.42</v>
      </c>
      <c r="Q213" s="16">
        <v>0</v>
      </c>
      <c r="R213" s="16">
        <v>1239.6600000000001</v>
      </c>
      <c r="S213" s="15">
        <v>8.0000000000000004E-4</v>
      </c>
      <c r="T213" s="15">
        <v>1.9E-3</v>
      </c>
      <c r="U213" s="15">
        <v>4.0000000000000002E-4</v>
      </c>
      <c r="V213" s="13" t="s">
        <v>2</v>
      </c>
    </row>
    <row r="214" spans="1:22" x14ac:dyDescent="0.2">
      <c r="A214" s="13" t="s">
        <v>2</v>
      </c>
      <c r="B214" s="13" t="s">
        <v>407</v>
      </c>
      <c r="C214" s="14">
        <v>1143544</v>
      </c>
      <c r="D214" s="13" t="s">
        <v>124</v>
      </c>
      <c r="E214" s="13" t="s">
        <v>2</v>
      </c>
      <c r="F214" s="14">
        <v>1723</v>
      </c>
      <c r="G214" s="13" t="s">
        <v>200</v>
      </c>
      <c r="H214" s="13" t="s">
        <v>408</v>
      </c>
      <c r="I214" s="13" t="s">
        <v>84</v>
      </c>
      <c r="J214" s="13" t="s">
        <v>2</v>
      </c>
      <c r="K214" s="16">
        <v>2.16</v>
      </c>
      <c r="L214" s="13" t="s">
        <v>85</v>
      </c>
      <c r="M214" s="15">
        <v>6.7100000000000007E-2</v>
      </c>
      <c r="N214" s="15">
        <v>1.2445999999999999</v>
      </c>
      <c r="O214" s="16">
        <v>3600498</v>
      </c>
      <c r="P214" s="16">
        <v>14.75</v>
      </c>
      <c r="Q214" s="16">
        <v>0</v>
      </c>
      <c r="R214" s="16">
        <v>531.07000000000005</v>
      </c>
      <c r="S214" s="15">
        <v>4.0000000000000001E-3</v>
      </c>
      <c r="T214" s="15">
        <v>8.0000000000000004E-4</v>
      </c>
      <c r="U214" s="15">
        <v>2.0000000000000001E-4</v>
      </c>
      <c r="V214" s="13" t="s">
        <v>2</v>
      </c>
    </row>
    <row r="215" spans="1:22" x14ac:dyDescent="0.2">
      <c r="A215" s="13" t="s">
        <v>2</v>
      </c>
      <c r="B215" s="13" t="s">
        <v>409</v>
      </c>
      <c r="C215" s="14">
        <v>1138882</v>
      </c>
      <c r="D215" s="13" t="s">
        <v>124</v>
      </c>
      <c r="E215" s="13" t="s">
        <v>2</v>
      </c>
      <c r="F215" s="14">
        <v>520044322</v>
      </c>
      <c r="G215" s="13" t="s">
        <v>292</v>
      </c>
      <c r="H215" s="13" t="s">
        <v>308</v>
      </c>
      <c r="I215" s="13" t="s">
        <v>198</v>
      </c>
      <c r="J215" s="13" t="s">
        <v>2</v>
      </c>
      <c r="K215" s="16">
        <v>1.63</v>
      </c>
      <c r="L215" s="13" t="s">
        <v>85</v>
      </c>
      <c r="M215" s="15">
        <v>3.7999999999999999E-2</v>
      </c>
      <c r="N215" s="15">
        <v>1.5492999999999999</v>
      </c>
      <c r="O215" s="16">
        <v>3600000</v>
      </c>
      <c r="P215" s="16">
        <v>22.1</v>
      </c>
      <c r="Q215" s="16">
        <v>0</v>
      </c>
      <c r="R215" s="16">
        <v>795.6</v>
      </c>
      <c r="S215" s="15">
        <v>5.1000000000000004E-3</v>
      </c>
      <c r="T215" s="15">
        <v>1.1999999999999999E-3</v>
      </c>
      <c r="U215" s="15">
        <v>2.0000000000000001E-4</v>
      </c>
      <c r="V215" s="13" t="s">
        <v>2</v>
      </c>
    </row>
    <row r="216" spans="1:22" x14ac:dyDescent="0.2">
      <c r="A216" s="13" t="s">
        <v>2</v>
      </c>
      <c r="B216" s="13" t="s">
        <v>410</v>
      </c>
      <c r="C216" s="14">
        <v>1134790</v>
      </c>
      <c r="D216" s="13" t="s">
        <v>124</v>
      </c>
      <c r="E216" s="13" t="s">
        <v>2</v>
      </c>
      <c r="F216" s="14">
        <v>520044322</v>
      </c>
      <c r="G216" s="13" t="s">
        <v>292</v>
      </c>
      <c r="H216" s="13" t="s">
        <v>308</v>
      </c>
      <c r="I216" s="13" t="s">
        <v>198</v>
      </c>
      <c r="J216" s="13" t="s">
        <v>2</v>
      </c>
      <c r="K216" s="16">
        <v>2.0699999999999998</v>
      </c>
      <c r="L216" s="13" t="s">
        <v>85</v>
      </c>
      <c r="M216" s="15">
        <v>5.2999999999999999E-2</v>
      </c>
      <c r="N216" s="15">
        <v>0.88480000000000003</v>
      </c>
      <c r="O216" s="16">
        <v>11321089.300000001</v>
      </c>
      <c r="P216" s="16">
        <v>23.35</v>
      </c>
      <c r="Q216" s="16">
        <v>0</v>
      </c>
      <c r="R216" s="16">
        <v>2643.47</v>
      </c>
      <c r="S216" s="15">
        <v>3.5999999999999999E-3</v>
      </c>
      <c r="T216" s="15">
        <v>4.0000000000000001E-3</v>
      </c>
      <c r="U216" s="15">
        <v>8.0000000000000004E-4</v>
      </c>
      <c r="V216" s="13" t="s">
        <v>2</v>
      </c>
    </row>
    <row r="217" spans="1:22" x14ac:dyDescent="0.2">
      <c r="A217" s="13" t="s">
        <v>2</v>
      </c>
      <c r="B217" s="13" t="s">
        <v>411</v>
      </c>
      <c r="C217" s="14">
        <v>1161298</v>
      </c>
      <c r="D217" s="13" t="s">
        <v>124</v>
      </c>
      <c r="E217" s="13" t="s">
        <v>2</v>
      </c>
      <c r="F217" s="14">
        <v>512832742</v>
      </c>
      <c r="G217" s="13" t="s">
        <v>241</v>
      </c>
      <c r="H217" s="13" t="s">
        <v>312</v>
      </c>
      <c r="I217" s="13" t="s">
        <v>126</v>
      </c>
      <c r="J217" s="13" t="s">
        <v>2</v>
      </c>
      <c r="K217" s="16">
        <v>4.2</v>
      </c>
      <c r="L217" s="13" t="s">
        <v>85</v>
      </c>
      <c r="M217" s="15">
        <v>3.85E-2</v>
      </c>
      <c r="N217" s="15">
        <v>9.2100000000000001E-2</v>
      </c>
      <c r="O217" s="16">
        <v>57009.78</v>
      </c>
      <c r="P217" s="16">
        <v>81.95</v>
      </c>
      <c r="Q217" s="16">
        <v>0</v>
      </c>
      <c r="R217" s="16">
        <v>46.72</v>
      </c>
      <c r="S217" s="15">
        <v>1E-3</v>
      </c>
      <c r="T217" s="15">
        <v>1E-4</v>
      </c>
      <c r="U217" s="15">
        <v>0</v>
      </c>
      <c r="V217" s="13" t="s">
        <v>2</v>
      </c>
    </row>
    <row r="218" spans="1:22" x14ac:dyDescent="0.2">
      <c r="A218" s="3" t="s">
        <v>2</v>
      </c>
      <c r="B218" s="3" t="s">
        <v>162</v>
      </c>
      <c r="C218" s="3" t="s">
        <v>2</v>
      </c>
      <c r="D218" s="3" t="s">
        <v>2</v>
      </c>
      <c r="E218" s="3" t="s">
        <v>2</v>
      </c>
      <c r="F218" s="3" t="s">
        <v>2</v>
      </c>
      <c r="G218" s="3" t="s">
        <v>2</v>
      </c>
      <c r="H218" s="3" t="s">
        <v>2</v>
      </c>
      <c r="I218" s="3" t="s">
        <v>2</v>
      </c>
      <c r="J218" s="3" t="s">
        <v>2</v>
      </c>
      <c r="K218" s="12">
        <v>3.55</v>
      </c>
      <c r="L218" s="3" t="s">
        <v>2</v>
      </c>
      <c r="M218" s="11">
        <v>5.6500000000000002E-2</v>
      </c>
      <c r="N218" s="11">
        <v>9.8400000000000001E-2</v>
      </c>
      <c r="O218" s="12">
        <v>27489696.940000001</v>
      </c>
      <c r="P218" s="3" t="s">
        <v>2</v>
      </c>
      <c r="Q218" s="12">
        <v>0</v>
      </c>
      <c r="R218" s="12">
        <v>23225.31</v>
      </c>
      <c r="S218" s="3" t="s">
        <v>2</v>
      </c>
      <c r="T218" s="11">
        <v>3.5000000000000003E-2</v>
      </c>
      <c r="U218" s="11">
        <v>6.8999999999999999E-3</v>
      </c>
      <c r="V218" s="3" t="s">
        <v>2</v>
      </c>
    </row>
    <row r="219" spans="1:22" x14ac:dyDescent="0.2">
      <c r="A219" s="13" t="s">
        <v>2</v>
      </c>
      <c r="B219" s="13" t="s">
        <v>412</v>
      </c>
      <c r="C219" s="14">
        <v>1147479</v>
      </c>
      <c r="D219" s="13" t="s">
        <v>124</v>
      </c>
      <c r="E219" s="13" t="s">
        <v>2</v>
      </c>
      <c r="F219" s="14">
        <v>514837111</v>
      </c>
      <c r="G219" s="13" t="s">
        <v>334</v>
      </c>
      <c r="H219" s="13" t="s">
        <v>233</v>
      </c>
      <c r="I219" s="13" t="s">
        <v>198</v>
      </c>
      <c r="J219" s="13" t="s">
        <v>2</v>
      </c>
      <c r="K219" s="16">
        <v>4.25</v>
      </c>
      <c r="L219" s="13" t="s">
        <v>85</v>
      </c>
      <c r="M219" s="15">
        <v>5.4800000000000001E-2</v>
      </c>
      <c r="N219" s="15">
        <v>7.9799999999999996E-2</v>
      </c>
      <c r="O219" s="16">
        <v>1226400.32</v>
      </c>
      <c r="P219" s="16">
        <v>90.45</v>
      </c>
      <c r="Q219" s="16">
        <v>0</v>
      </c>
      <c r="R219" s="16">
        <v>1109.28</v>
      </c>
      <c r="S219" s="15">
        <v>4.0000000000000001E-3</v>
      </c>
      <c r="T219" s="15">
        <v>1.6999999999999999E-3</v>
      </c>
      <c r="U219" s="15">
        <v>2.9999999999999997E-4</v>
      </c>
      <c r="V219" s="13" t="s">
        <v>2</v>
      </c>
    </row>
    <row r="220" spans="1:22" x14ac:dyDescent="0.2">
      <c r="A220" s="13" t="s">
        <v>2</v>
      </c>
      <c r="B220" s="13" t="s">
        <v>413</v>
      </c>
      <c r="C220" s="14">
        <v>1155951</v>
      </c>
      <c r="D220" s="13" t="s">
        <v>124</v>
      </c>
      <c r="E220" s="13" t="s">
        <v>2</v>
      </c>
      <c r="F220" s="14">
        <v>1742</v>
      </c>
      <c r="G220" s="13" t="s">
        <v>200</v>
      </c>
      <c r="H220" s="13" t="s">
        <v>233</v>
      </c>
      <c r="I220" s="13" t="s">
        <v>198</v>
      </c>
      <c r="J220" s="13" t="s">
        <v>2</v>
      </c>
      <c r="K220" s="16">
        <v>5.37</v>
      </c>
      <c r="L220" s="13" t="s">
        <v>85</v>
      </c>
      <c r="M220" s="15">
        <v>4.2999999999999997E-2</v>
      </c>
      <c r="N220" s="15">
        <v>6.8000000000000005E-2</v>
      </c>
      <c r="O220" s="16">
        <v>4769646.46</v>
      </c>
      <c r="P220" s="16">
        <v>82.14</v>
      </c>
      <c r="Q220" s="16">
        <v>0</v>
      </c>
      <c r="R220" s="16">
        <v>3917.79</v>
      </c>
      <c r="S220" s="15">
        <v>3.3E-3</v>
      </c>
      <c r="T220" s="15">
        <v>5.8999999999999999E-3</v>
      </c>
      <c r="U220" s="15">
        <v>1.1999999999999999E-3</v>
      </c>
      <c r="V220" s="13" t="s">
        <v>2</v>
      </c>
    </row>
    <row r="221" spans="1:22" x14ac:dyDescent="0.2">
      <c r="A221" s="13" t="s">
        <v>2</v>
      </c>
      <c r="B221" s="13" t="s">
        <v>414</v>
      </c>
      <c r="C221" s="14">
        <v>1140417</v>
      </c>
      <c r="D221" s="13" t="s">
        <v>124</v>
      </c>
      <c r="E221" s="13" t="s">
        <v>2</v>
      </c>
      <c r="F221" s="14">
        <v>510119068</v>
      </c>
      <c r="G221" s="13" t="s">
        <v>366</v>
      </c>
      <c r="H221" s="13" t="s">
        <v>279</v>
      </c>
      <c r="I221" s="13" t="s">
        <v>84</v>
      </c>
      <c r="J221" s="13" t="s">
        <v>2</v>
      </c>
      <c r="K221" s="16">
        <v>3.42</v>
      </c>
      <c r="L221" s="13" t="s">
        <v>85</v>
      </c>
      <c r="M221" s="15">
        <v>3.9E-2</v>
      </c>
      <c r="N221" s="15">
        <v>5.8400000000000001E-2</v>
      </c>
      <c r="O221" s="16">
        <v>1413000</v>
      </c>
      <c r="P221" s="16">
        <v>91.87</v>
      </c>
      <c r="Q221" s="16">
        <v>0</v>
      </c>
      <c r="R221" s="16">
        <v>1298.1199999999999</v>
      </c>
      <c r="S221" s="15">
        <v>7.1999999999999998E-3</v>
      </c>
      <c r="T221" s="15">
        <v>1.9E-3</v>
      </c>
      <c r="U221" s="15">
        <v>4.0000000000000002E-4</v>
      </c>
      <c r="V221" s="13" t="s">
        <v>2</v>
      </c>
    </row>
    <row r="222" spans="1:22" x14ac:dyDescent="0.2">
      <c r="A222" s="13" t="s">
        <v>2</v>
      </c>
      <c r="B222" s="13" t="s">
        <v>415</v>
      </c>
      <c r="C222" s="14">
        <v>1141332</v>
      </c>
      <c r="D222" s="13" t="s">
        <v>124</v>
      </c>
      <c r="E222" s="13" t="s">
        <v>2</v>
      </c>
      <c r="F222" s="14">
        <v>515334662</v>
      </c>
      <c r="G222" s="13" t="s">
        <v>334</v>
      </c>
      <c r="H222" s="13" t="s">
        <v>277</v>
      </c>
      <c r="I222" s="13" t="s">
        <v>198</v>
      </c>
      <c r="J222" s="13" t="s">
        <v>2</v>
      </c>
      <c r="K222" s="16">
        <v>4.6399999999999997</v>
      </c>
      <c r="L222" s="13" t="s">
        <v>85</v>
      </c>
      <c r="M222" s="15">
        <v>4.6899999999999997E-2</v>
      </c>
      <c r="N222" s="15">
        <v>0.1152</v>
      </c>
      <c r="O222" s="16">
        <v>9220856.4800000004</v>
      </c>
      <c r="P222" s="16">
        <v>74.19</v>
      </c>
      <c r="Q222" s="16">
        <v>0</v>
      </c>
      <c r="R222" s="16">
        <v>6840.95</v>
      </c>
      <c r="S222" s="15">
        <v>4.7000000000000002E-3</v>
      </c>
      <c r="T222" s="15">
        <v>1.03E-2</v>
      </c>
      <c r="U222" s="15">
        <v>2E-3</v>
      </c>
      <c r="V222" s="13" t="s">
        <v>2</v>
      </c>
    </row>
    <row r="223" spans="1:22" x14ac:dyDescent="0.2">
      <c r="A223" s="13" t="s">
        <v>2</v>
      </c>
      <c r="B223" s="13" t="s">
        <v>416</v>
      </c>
      <c r="C223" s="14">
        <v>1143593</v>
      </c>
      <c r="D223" s="13" t="s">
        <v>124</v>
      </c>
      <c r="E223" s="13" t="s">
        <v>2</v>
      </c>
      <c r="F223" s="14">
        <v>515334662</v>
      </c>
      <c r="G223" s="13" t="s">
        <v>334</v>
      </c>
      <c r="H223" s="13" t="s">
        <v>277</v>
      </c>
      <c r="I223" s="13" t="s">
        <v>198</v>
      </c>
      <c r="J223" s="13" t="s">
        <v>2</v>
      </c>
      <c r="K223" s="16">
        <v>4.9400000000000004</v>
      </c>
      <c r="L223" s="13" t="s">
        <v>85</v>
      </c>
      <c r="M223" s="15">
        <v>4.6899999999999997E-2</v>
      </c>
      <c r="N223" s="15">
        <v>0.10970000000000001</v>
      </c>
      <c r="O223" s="16">
        <v>149793.68</v>
      </c>
      <c r="P223" s="16">
        <v>76.150000000000006</v>
      </c>
      <c r="Q223" s="16">
        <v>0</v>
      </c>
      <c r="R223" s="16">
        <v>114.07</v>
      </c>
      <c r="S223" s="15">
        <v>1E-4</v>
      </c>
      <c r="T223" s="15">
        <v>2.0000000000000001E-4</v>
      </c>
      <c r="U223" s="15">
        <v>0</v>
      </c>
      <c r="V223" s="13" t="s">
        <v>2</v>
      </c>
    </row>
    <row r="224" spans="1:22" x14ac:dyDescent="0.2">
      <c r="A224" s="13" t="s">
        <v>2</v>
      </c>
      <c r="B224" s="13" t="s">
        <v>417</v>
      </c>
      <c r="C224" s="14">
        <v>5760244</v>
      </c>
      <c r="D224" s="13" t="s">
        <v>124</v>
      </c>
      <c r="E224" s="13" t="s">
        <v>2</v>
      </c>
      <c r="F224" s="14">
        <v>520028010</v>
      </c>
      <c r="G224" s="13" t="s">
        <v>292</v>
      </c>
      <c r="H224" s="13" t="s">
        <v>288</v>
      </c>
      <c r="I224" s="13" t="s">
        <v>84</v>
      </c>
      <c r="J224" s="13" t="s">
        <v>2</v>
      </c>
      <c r="K224" s="16">
        <v>2.33</v>
      </c>
      <c r="L224" s="13" t="s">
        <v>85</v>
      </c>
      <c r="M224" s="15">
        <v>5.7000000000000002E-2</v>
      </c>
      <c r="N224" s="15">
        <v>5.6800000000000003E-2</v>
      </c>
      <c r="O224" s="16">
        <v>5850000</v>
      </c>
      <c r="P224" s="16">
        <v>93.8</v>
      </c>
      <c r="Q224" s="16">
        <v>0</v>
      </c>
      <c r="R224" s="16">
        <v>5487.3</v>
      </c>
      <c r="S224" s="15">
        <v>5.0000000000000001E-3</v>
      </c>
      <c r="T224" s="15">
        <v>8.3000000000000001E-3</v>
      </c>
      <c r="U224" s="15">
        <v>1.6000000000000001E-3</v>
      </c>
      <c r="V224" s="13" t="s">
        <v>2</v>
      </c>
    </row>
    <row r="225" spans="1:22" x14ac:dyDescent="0.2">
      <c r="A225" s="13" t="s">
        <v>2</v>
      </c>
      <c r="B225" s="13" t="s">
        <v>418</v>
      </c>
      <c r="C225" s="14">
        <v>1141373</v>
      </c>
      <c r="D225" s="13" t="s">
        <v>124</v>
      </c>
      <c r="E225" s="13" t="s">
        <v>2</v>
      </c>
      <c r="F225" s="14">
        <v>515643484</v>
      </c>
      <c r="G225" s="13" t="s">
        <v>334</v>
      </c>
      <c r="H225" s="13" t="s">
        <v>288</v>
      </c>
      <c r="I225" s="13" t="s">
        <v>84</v>
      </c>
      <c r="J225" s="13" t="s">
        <v>2</v>
      </c>
      <c r="K225" s="16">
        <v>1.27</v>
      </c>
      <c r="L225" s="13" t="s">
        <v>85</v>
      </c>
      <c r="M225" s="15">
        <v>7.7499999999999999E-2</v>
      </c>
      <c r="N225" s="15">
        <v>0.13389999999999999</v>
      </c>
      <c r="O225" s="16">
        <v>2245980</v>
      </c>
      <c r="P225" s="16">
        <v>94.72</v>
      </c>
      <c r="Q225" s="16">
        <v>0</v>
      </c>
      <c r="R225" s="16">
        <v>2127.39</v>
      </c>
      <c r="S225" s="15">
        <v>3.8999999999999998E-3</v>
      </c>
      <c r="T225" s="15">
        <v>3.2000000000000002E-3</v>
      </c>
      <c r="U225" s="15">
        <v>5.9999999999999995E-4</v>
      </c>
      <c r="V225" s="13" t="s">
        <v>2</v>
      </c>
    </row>
    <row r="226" spans="1:22" x14ac:dyDescent="0.2">
      <c r="A226" s="13" t="s">
        <v>2</v>
      </c>
      <c r="B226" s="13" t="s">
        <v>419</v>
      </c>
      <c r="C226" s="14">
        <v>1141365</v>
      </c>
      <c r="D226" s="13" t="s">
        <v>124</v>
      </c>
      <c r="E226" s="13" t="s">
        <v>2</v>
      </c>
      <c r="F226" s="14">
        <v>515643484</v>
      </c>
      <c r="G226" s="13" t="s">
        <v>334</v>
      </c>
      <c r="H226" s="13" t="s">
        <v>288</v>
      </c>
      <c r="I226" s="13" t="s">
        <v>84</v>
      </c>
      <c r="J226" s="13" t="s">
        <v>2</v>
      </c>
      <c r="K226" s="16">
        <v>1.19</v>
      </c>
      <c r="L226" s="13" t="s">
        <v>85</v>
      </c>
      <c r="M226" s="15">
        <v>7.7499999999999999E-2</v>
      </c>
      <c r="N226" s="15">
        <v>9.3899999999999997E-2</v>
      </c>
      <c r="O226" s="16">
        <v>214020</v>
      </c>
      <c r="P226" s="16">
        <v>99.92</v>
      </c>
      <c r="Q226" s="16">
        <v>0</v>
      </c>
      <c r="R226" s="16">
        <v>213.85</v>
      </c>
      <c r="S226" s="15">
        <v>1.4E-3</v>
      </c>
      <c r="T226" s="15">
        <v>2.9999999999999997E-4</v>
      </c>
      <c r="U226" s="15">
        <v>1E-4</v>
      </c>
      <c r="V226" s="13" t="s">
        <v>2</v>
      </c>
    </row>
    <row r="227" spans="1:22" x14ac:dyDescent="0.2">
      <c r="A227" s="13" t="s">
        <v>2</v>
      </c>
      <c r="B227" s="13" t="s">
        <v>420</v>
      </c>
      <c r="C227" s="14">
        <v>1142488</v>
      </c>
      <c r="D227" s="13" t="s">
        <v>124</v>
      </c>
      <c r="E227" s="13" t="s">
        <v>2</v>
      </c>
      <c r="F227" s="14">
        <v>515060044</v>
      </c>
      <c r="G227" s="13" t="s">
        <v>334</v>
      </c>
      <c r="H227" s="13" t="s">
        <v>312</v>
      </c>
      <c r="I227" s="13" t="s">
        <v>126</v>
      </c>
      <c r="J227" s="13" t="s">
        <v>2</v>
      </c>
      <c r="K227" s="16">
        <v>2.04</v>
      </c>
      <c r="L227" s="13" t="s">
        <v>85</v>
      </c>
      <c r="M227" s="15">
        <v>0.1</v>
      </c>
      <c r="N227" s="15">
        <v>0.20669999999999999</v>
      </c>
      <c r="O227" s="16">
        <v>2400000</v>
      </c>
      <c r="P227" s="16">
        <v>88.19</v>
      </c>
      <c r="Q227" s="16">
        <v>0</v>
      </c>
      <c r="R227" s="16">
        <v>2116.56</v>
      </c>
      <c r="S227" s="15">
        <v>3.8E-3</v>
      </c>
      <c r="T227" s="15">
        <v>3.2000000000000002E-3</v>
      </c>
      <c r="U227" s="15">
        <v>5.9999999999999995E-4</v>
      </c>
      <c r="V227" s="13" t="s">
        <v>2</v>
      </c>
    </row>
    <row r="228" spans="1:22" x14ac:dyDescent="0.2">
      <c r="A228" s="3" t="s">
        <v>2</v>
      </c>
      <c r="B228" s="3" t="s">
        <v>421</v>
      </c>
      <c r="C228" s="3" t="s">
        <v>2</v>
      </c>
      <c r="D228" s="3" t="s">
        <v>2</v>
      </c>
      <c r="E228" s="3" t="s">
        <v>2</v>
      </c>
      <c r="F228" s="3" t="s">
        <v>2</v>
      </c>
      <c r="G228" s="3" t="s">
        <v>2</v>
      </c>
      <c r="H228" s="3" t="s">
        <v>2</v>
      </c>
      <c r="I228" s="3" t="s">
        <v>2</v>
      </c>
      <c r="J228" s="3" t="s">
        <v>2</v>
      </c>
      <c r="K228" s="12">
        <v>0</v>
      </c>
      <c r="L228" s="3" t="s">
        <v>2</v>
      </c>
      <c r="M228" s="11">
        <v>0</v>
      </c>
      <c r="N228" s="11">
        <v>0</v>
      </c>
      <c r="O228" s="12">
        <v>0</v>
      </c>
      <c r="P228" s="3" t="s">
        <v>2</v>
      </c>
      <c r="Q228" s="12">
        <v>0</v>
      </c>
      <c r="R228" s="12">
        <v>0</v>
      </c>
      <c r="S228" s="3" t="s">
        <v>2</v>
      </c>
      <c r="T228" s="11">
        <v>0</v>
      </c>
      <c r="U228" s="11">
        <v>0</v>
      </c>
      <c r="V228" s="3" t="s">
        <v>2</v>
      </c>
    </row>
    <row r="229" spans="1:22" x14ac:dyDescent="0.2">
      <c r="A229" s="3" t="s">
        <v>2</v>
      </c>
      <c r="B229" s="3" t="s">
        <v>100</v>
      </c>
      <c r="C229" s="3" t="s">
        <v>2</v>
      </c>
      <c r="D229" s="3" t="s">
        <v>2</v>
      </c>
      <c r="E229" s="3" t="s">
        <v>2</v>
      </c>
      <c r="F229" s="3" t="s">
        <v>2</v>
      </c>
      <c r="G229" s="3" t="s">
        <v>2</v>
      </c>
      <c r="H229" s="3" t="s">
        <v>2</v>
      </c>
      <c r="I229" s="3" t="s">
        <v>2</v>
      </c>
      <c r="J229" s="3" t="s">
        <v>2</v>
      </c>
      <c r="K229" s="12">
        <v>3.28</v>
      </c>
      <c r="L229" s="3" t="s">
        <v>2</v>
      </c>
      <c r="M229" s="11">
        <v>4.6100000000000002E-2</v>
      </c>
      <c r="N229" s="11">
        <v>4.6800000000000001E-2</v>
      </c>
      <c r="O229" s="12">
        <v>7360555</v>
      </c>
      <c r="P229" s="3" t="s">
        <v>2</v>
      </c>
      <c r="Q229" s="12">
        <v>0</v>
      </c>
      <c r="R229" s="12">
        <v>27656.080000000002</v>
      </c>
      <c r="S229" s="3" t="s">
        <v>2</v>
      </c>
      <c r="T229" s="11">
        <v>4.1599999999999998E-2</v>
      </c>
      <c r="U229" s="11">
        <v>8.2000000000000007E-3</v>
      </c>
      <c r="V229" s="3" t="s">
        <v>2</v>
      </c>
    </row>
    <row r="230" spans="1:22" x14ac:dyDescent="0.2">
      <c r="A230" s="3" t="s">
        <v>2</v>
      </c>
      <c r="B230" s="3" t="s">
        <v>164</v>
      </c>
      <c r="C230" s="3" t="s">
        <v>2</v>
      </c>
      <c r="D230" s="3" t="s">
        <v>2</v>
      </c>
      <c r="E230" s="3" t="s">
        <v>2</v>
      </c>
      <c r="F230" s="3" t="s">
        <v>2</v>
      </c>
      <c r="G230" s="3" t="s">
        <v>2</v>
      </c>
      <c r="H230" s="3" t="s">
        <v>2</v>
      </c>
      <c r="I230" s="3" t="s">
        <v>2</v>
      </c>
      <c r="J230" s="3" t="s">
        <v>2</v>
      </c>
      <c r="K230" s="12">
        <v>3.9</v>
      </c>
      <c r="L230" s="3" t="s">
        <v>2</v>
      </c>
      <c r="M230" s="11">
        <v>5.1999999999999998E-2</v>
      </c>
      <c r="N230" s="11">
        <v>5.9799999999999999E-2</v>
      </c>
      <c r="O230" s="12">
        <v>1976000</v>
      </c>
      <c r="P230" s="3" t="s">
        <v>2</v>
      </c>
      <c r="Q230" s="12">
        <v>0</v>
      </c>
      <c r="R230" s="12">
        <v>7414.94</v>
      </c>
      <c r="S230" s="3" t="s">
        <v>2</v>
      </c>
      <c r="T230" s="11">
        <v>1.12E-2</v>
      </c>
      <c r="U230" s="11">
        <v>2.2000000000000001E-3</v>
      </c>
      <c r="V230" s="3" t="s">
        <v>2</v>
      </c>
    </row>
    <row r="231" spans="1:22" x14ac:dyDescent="0.2">
      <c r="A231" s="13" t="s">
        <v>2</v>
      </c>
      <c r="B231" s="13" t="s">
        <v>422</v>
      </c>
      <c r="C231" s="13" t="s">
        <v>423</v>
      </c>
      <c r="D231" s="13" t="s">
        <v>124</v>
      </c>
      <c r="E231" s="13" t="s">
        <v>424</v>
      </c>
      <c r="F231" s="14">
        <v>514914001</v>
      </c>
      <c r="G231" s="13" t="s">
        <v>334</v>
      </c>
      <c r="H231" s="13" t="s">
        <v>425</v>
      </c>
      <c r="I231" s="13" t="s">
        <v>426</v>
      </c>
      <c r="J231" s="13" t="s">
        <v>2</v>
      </c>
      <c r="K231" s="16">
        <v>0.71</v>
      </c>
      <c r="L231" s="13" t="s">
        <v>43</v>
      </c>
      <c r="M231" s="15">
        <v>4.4299999999999999E-2</v>
      </c>
      <c r="N231" s="15">
        <v>4.41E-2</v>
      </c>
      <c r="O231" s="16">
        <v>440000</v>
      </c>
      <c r="P231" s="16">
        <v>100.96</v>
      </c>
      <c r="Q231" s="16">
        <v>0</v>
      </c>
      <c r="R231" s="16">
        <v>1583.64</v>
      </c>
      <c r="S231" s="15">
        <v>1.1000000000000001E-3</v>
      </c>
      <c r="T231" s="15">
        <v>2.3999999999999998E-3</v>
      </c>
      <c r="U231" s="15">
        <v>5.0000000000000001E-4</v>
      </c>
      <c r="V231" s="14">
        <v>60615036</v>
      </c>
    </row>
    <row r="232" spans="1:22" x14ac:dyDescent="0.2">
      <c r="A232" s="13" t="s">
        <v>2</v>
      </c>
      <c r="B232" s="13" t="s">
        <v>427</v>
      </c>
      <c r="C232" s="13" t="s">
        <v>428</v>
      </c>
      <c r="D232" s="13" t="s">
        <v>124</v>
      </c>
      <c r="E232" s="13" t="s">
        <v>424</v>
      </c>
      <c r="F232" s="14">
        <v>514914001</v>
      </c>
      <c r="G232" s="13" t="s">
        <v>334</v>
      </c>
      <c r="H232" s="13" t="s">
        <v>425</v>
      </c>
      <c r="I232" s="13" t="s">
        <v>426</v>
      </c>
      <c r="J232" s="13" t="s">
        <v>2</v>
      </c>
      <c r="K232" s="16">
        <v>4.7699999999999996</v>
      </c>
      <c r="L232" s="13" t="s">
        <v>43</v>
      </c>
      <c r="M232" s="15">
        <v>5.4100000000000002E-2</v>
      </c>
      <c r="N232" s="15">
        <v>6.4000000000000001E-2</v>
      </c>
      <c r="O232" s="16">
        <v>1536000</v>
      </c>
      <c r="P232" s="16">
        <v>106.49</v>
      </c>
      <c r="Q232" s="16">
        <v>0</v>
      </c>
      <c r="R232" s="16">
        <v>5831.3</v>
      </c>
      <c r="S232" s="15">
        <v>3.8E-3</v>
      </c>
      <c r="T232" s="15">
        <v>8.8000000000000005E-3</v>
      </c>
      <c r="U232" s="15">
        <v>1.6999999999999999E-3</v>
      </c>
      <c r="V232" s="14">
        <v>60615002</v>
      </c>
    </row>
    <row r="233" spans="1:22" x14ac:dyDescent="0.2">
      <c r="A233" s="3" t="s">
        <v>2</v>
      </c>
      <c r="B233" s="3" t="s">
        <v>163</v>
      </c>
      <c r="C233" s="3" t="s">
        <v>2</v>
      </c>
      <c r="D233" s="3" t="s">
        <v>2</v>
      </c>
      <c r="E233" s="3" t="s">
        <v>2</v>
      </c>
      <c r="F233" s="3" t="s">
        <v>2</v>
      </c>
      <c r="G233" s="3" t="s">
        <v>2</v>
      </c>
      <c r="H233" s="3" t="s">
        <v>2</v>
      </c>
      <c r="I233" s="3" t="s">
        <v>2</v>
      </c>
      <c r="J233" s="3" t="s">
        <v>2</v>
      </c>
      <c r="K233" s="12">
        <v>3.06</v>
      </c>
      <c r="L233" s="3" t="s">
        <v>2</v>
      </c>
      <c r="M233" s="11">
        <v>4.3900000000000002E-2</v>
      </c>
      <c r="N233" s="11">
        <v>4.2099999999999999E-2</v>
      </c>
      <c r="O233" s="12">
        <v>5384555</v>
      </c>
      <c r="P233" s="3" t="s">
        <v>2</v>
      </c>
      <c r="Q233" s="12">
        <v>0</v>
      </c>
      <c r="R233" s="12">
        <v>20241.14</v>
      </c>
      <c r="S233" s="3" t="s">
        <v>2</v>
      </c>
      <c r="T233" s="11">
        <v>3.0499999999999999E-2</v>
      </c>
      <c r="U233" s="11">
        <v>6.0000000000000001E-3</v>
      </c>
      <c r="V233" s="3" t="s">
        <v>2</v>
      </c>
    </row>
    <row r="234" spans="1:22" x14ac:dyDescent="0.2">
      <c r="A234" s="13" t="s">
        <v>2</v>
      </c>
      <c r="B234" s="13" t="s">
        <v>429</v>
      </c>
      <c r="C234" s="13" t="s">
        <v>430</v>
      </c>
      <c r="D234" s="13" t="s">
        <v>431</v>
      </c>
      <c r="E234" s="13" t="s">
        <v>424</v>
      </c>
      <c r="F234" s="14">
        <v>99282</v>
      </c>
      <c r="G234" s="13" t="s">
        <v>432</v>
      </c>
      <c r="H234" s="13" t="s">
        <v>433</v>
      </c>
      <c r="I234" s="13" t="s">
        <v>426</v>
      </c>
      <c r="J234" s="13" t="s">
        <v>2</v>
      </c>
      <c r="K234" s="16">
        <v>0.79</v>
      </c>
      <c r="L234" s="13" t="s">
        <v>43</v>
      </c>
      <c r="M234" s="15">
        <v>5.7500000000000002E-2</v>
      </c>
      <c r="N234" s="15">
        <v>2.3199999999999998E-2</v>
      </c>
      <c r="O234" s="16">
        <v>555</v>
      </c>
      <c r="P234" s="16">
        <v>103.77</v>
      </c>
      <c r="Q234" s="16">
        <v>0</v>
      </c>
      <c r="R234" s="16">
        <v>2.0499999999999998</v>
      </c>
      <c r="S234" s="15">
        <v>0</v>
      </c>
      <c r="T234" s="15">
        <v>0</v>
      </c>
      <c r="U234" s="15">
        <v>0</v>
      </c>
      <c r="V234" s="14">
        <v>60309077</v>
      </c>
    </row>
    <row r="235" spans="1:22" x14ac:dyDescent="0.2">
      <c r="A235" s="13" t="s">
        <v>2</v>
      </c>
      <c r="B235" s="13" t="s">
        <v>434</v>
      </c>
      <c r="C235" s="13" t="s">
        <v>435</v>
      </c>
      <c r="D235" s="13" t="s">
        <v>431</v>
      </c>
      <c r="E235" s="13" t="s">
        <v>424</v>
      </c>
      <c r="F235" s="14">
        <v>98273</v>
      </c>
      <c r="G235" s="13" t="s">
        <v>436</v>
      </c>
      <c r="H235" s="13" t="s">
        <v>437</v>
      </c>
      <c r="I235" s="13" t="s">
        <v>426</v>
      </c>
      <c r="J235" s="13" t="s">
        <v>2</v>
      </c>
      <c r="K235" s="16">
        <v>2.83</v>
      </c>
      <c r="L235" s="13" t="s">
        <v>43</v>
      </c>
      <c r="M235" s="15">
        <v>3.8699999999999998E-2</v>
      </c>
      <c r="N235" s="15">
        <v>2.8899999999999999E-2</v>
      </c>
      <c r="O235" s="16">
        <v>725000</v>
      </c>
      <c r="P235" s="16">
        <v>103.1</v>
      </c>
      <c r="Q235" s="16">
        <v>0</v>
      </c>
      <c r="R235" s="16">
        <v>2664.88</v>
      </c>
      <c r="S235" s="15">
        <v>1.1999999999999999E-3</v>
      </c>
      <c r="T235" s="15">
        <v>4.0000000000000001E-3</v>
      </c>
      <c r="U235" s="15">
        <v>8.0000000000000004E-4</v>
      </c>
      <c r="V235" s="14">
        <v>60384369</v>
      </c>
    </row>
    <row r="236" spans="1:22" x14ac:dyDescent="0.2">
      <c r="A236" s="13" t="s">
        <v>2</v>
      </c>
      <c r="B236" s="13" t="s">
        <v>438</v>
      </c>
      <c r="C236" s="13" t="s">
        <v>439</v>
      </c>
      <c r="D236" s="13" t="s">
        <v>171</v>
      </c>
      <c r="E236" s="13" t="s">
        <v>424</v>
      </c>
      <c r="F236" s="14">
        <v>99144</v>
      </c>
      <c r="G236" s="13" t="s">
        <v>440</v>
      </c>
      <c r="H236" s="13" t="s">
        <v>437</v>
      </c>
      <c r="I236" s="13" t="s">
        <v>426</v>
      </c>
      <c r="J236" s="13" t="s">
        <v>2</v>
      </c>
      <c r="K236" s="16">
        <v>3.45</v>
      </c>
      <c r="L236" s="13" t="s">
        <v>43</v>
      </c>
      <c r="M236" s="15">
        <v>4.4499999999999998E-2</v>
      </c>
      <c r="N236" s="15">
        <v>2.63E-2</v>
      </c>
      <c r="O236" s="16">
        <v>860000</v>
      </c>
      <c r="P236" s="16">
        <v>108.8</v>
      </c>
      <c r="Q236" s="16">
        <v>0</v>
      </c>
      <c r="R236" s="16">
        <v>3335.61</v>
      </c>
      <c r="S236" s="15">
        <v>6.9999999999999999E-4</v>
      </c>
      <c r="T236" s="15">
        <v>5.0000000000000001E-3</v>
      </c>
      <c r="U236" s="15">
        <v>1E-3</v>
      </c>
      <c r="V236" s="14">
        <v>60403375</v>
      </c>
    </row>
    <row r="237" spans="1:22" x14ac:dyDescent="0.2">
      <c r="A237" s="13" t="s">
        <v>2</v>
      </c>
      <c r="B237" s="13" t="s">
        <v>441</v>
      </c>
      <c r="C237" s="13" t="s">
        <v>442</v>
      </c>
      <c r="D237" s="13" t="s">
        <v>171</v>
      </c>
      <c r="E237" s="13" t="s">
        <v>424</v>
      </c>
      <c r="F237" s="14">
        <v>622</v>
      </c>
      <c r="G237" s="13" t="s">
        <v>443</v>
      </c>
      <c r="H237" s="13" t="s">
        <v>437</v>
      </c>
      <c r="I237" s="13" t="s">
        <v>426</v>
      </c>
      <c r="J237" s="13" t="s">
        <v>2</v>
      </c>
      <c r="K237" s="16">
        <v>0</v>
      </c>
      <c r="L237" s="13" t="s">
        <v>43</v>
      </c>
      <c r="M237" s="15">
        <v>4.7500000000000001E-2</v>
      </c>
      <c r="N237" s="15">
        <v>0</v>
      </c>
      <c r="O237" s="16">
        <v>375000</v>
      </c>
      <c r="P237" s="16">
        <v>106.09</v>
      </c>
      <c r="Q237" s="16">
        <v>0</v>
      </c>
      <c r="R237" s="16">
        <v>1418.27</v>
      </c>
      <c r="S237" s="15">
        <v>4.0000000000000002E-4</v>
      </c>
      <c r="T237" s="15">
        <v>2.0999999999999999E-3</v>
      </c>
      <c r="U237" s="15">
        <v>4.0000000000000002E-4</v>
      </c>
      <c r="V237" s="14">
        <v>62014246</v>
      </c>
    </row>
    <row r="238" spans="1:22" x14ac:dyDescent="0.2">
      <c r="A238" s="13" t="s">
        <v>2</v>
      </c>
      <c r="B238" s="13" t="s">
        <v>444</v>
      </c>
      <c r="C238" s="13" t="s">
        <v>445</v>
      </c>
      <c r="D238" s="13" t="s">
        <v>446</v>
      </c>
      <c r="E238" s="13" t="s">
        <v>424</v>
      </c>
      <c r="F238" s="14">
        <v>98317</v>
      </c>
      <c r="G238" s="13" t="s">
        <v>432</v>
      </c>
      <c r="H238" s="13" t="s">
        <v>437</v>
      </c>
      <c r="I238" s="13" t="s">
        <v>426</v>
      </c>
      <c r="J238" s="13" t="s">
        <v>2</v>
      </c>
      <c r="K238" s="16">
        <v>0.96</v>
      </c>
      <c r="L238" s="13" t="s">
        <v>43</v>
      </c>
      <c r="M238" s="15">
        <v>6.6199999999999995E-2</v>
      </c>
      <c r="N238" s="15">
        <v>1.7999999999999999E-2</v>
      </c>
      <c r="O238" s="16">
        <v>280000</v>
      </c>
      <c r="P238" s="16">
        <v>108</v>
      </c>
      <c r="Q238" s="16">
        <v>0</v>
      </c>
      <c r="R238" s="16">
        <v>1078.0999999999999</v>
      </c>
      <c r="S238" s="15">
        <v>2.9999999999999997E-4</v>
      </c>
      <c r="T238" s="15">
        <v>1.6000000000000001E-3</v>
      </c>
      <c r="U238" s="15">
        <v>2.9999999999999997E-4</v>
      </c>
      <c r="V238" s="14">
        <v>60277779</v>
      </c>
    </row>
    <row r="239" spans="1:22" x14ac:dyDescent="0.2">
      <c r="A239" s="13" t="s">
        <v>2</v>
      </c>
      <c r="B239" s="13" t="s">
        <v>447</v>
      </c>
      <c r="C239" s="13" t="s">
        <v>448</v>
      </c>
      <c r="D239" s="13" t="s">
        <v>171</v>
      </c>
      <c r="E239" s="13" t="s">
        <v>424</v>
      </c>
      <c r="F239" s="14">
        <v>97236</v>
      </c>
      <c r="G239" s="13" t="s">
        <v>449</v>
      </c>
      <c r="H239" s="13" t="s">
        <v>425</v>
      </c>
      <c r="I239" s="13" t="s">
        <v>426</v>
      </c>
      <c r="J239" s="13" t="s">
        <v>2</v>
      </c>
      <c r="K239" s="16">
        <v>3.84</v>
      </c>
      <c r="L239" s="13" t="s">
        <v>43</v>
      </c>
      <c r="M239" s="15">
        <v>4.4999999999999998E-2</v>
      </c>
      <c r="N239" s="15">
        <v>6.7900000000000002E-2</v>
      </c>
      <c r="O239" s="16">
        <v>467000</v>
      </c>
      <c r="P239" s="16">
        <v>108.31</v>
      </c>
      <c r="Q239" s="16">
        <v>0</v>
      </c>
      <c r="R239" s="16">
        <v>1803.21</v>
      </c>
      <c r="S239" s="15">
        <v>8.9999999999999998E-4</v>
      </c>
      <c r="T239" s="15">
        <v>2.7000000000000001E-3</v>
      </c>
      <c r="U239" s="15">
        <v>5.0000000000000001E-4</v>
      </c>
      <c r="V239" s="14">
        <v>60373214</v>
      </c>
    </row>
    <row r="240" spans="1:22" x14ac:dyDescent="0.2">
      <c r="A240" s="13" t="s">
        <v>2</v>
      </c>
      <c r="B240" s="13" t="s">
        <v>450</v>
      </c>
      <c r="C240" s="13" t="s">
        <v>451</v>
      </c>
      <c r="D240" s="13" t="s">
        <v>431</v>
      </c>
      <c r="E240" s="13" t="s">
        <v>424</v>
      </c>
      <c r="F240" s="14">
        <v>99308</v>
      </c>
      <c r="G240" s="13" t="s">
        <v>452</v>
      </c>
      <c r="H240" s="13" t="s">
        <v>425</v>
      </c>
      <c r="I240" s="13" t="s">
        <v>426</v>
      </c>
      <c r="J240" s="13" t="s">
        <v>2</v>
      </c>
      <c r="K240" s="16">
        <v>4</v>
      </c>
      <c r="L240" s="13" t="s">
        <v>43</v>
      </c>
      <c r="M240" s="15">
        <v>0.04</v>
      </c>
      <c r="N240" s="15">
        <v>3.8399999999999997E-2</v>
      </c>
      <c r="O240" s="16">
        <v>950000</v>
      </c>
      <c r="P240" s="16">
        <v>100.99</v>
      </c>
      <c r="Q240" s="16">
        <v>0</v>
      </c>
      <c r="R240" s="16">
        <v>3420.19</v>
      </c>
      <c r="S240" s="15">
        <v>1.6000000000000001E-3</v>
      </c>
      <c r="T240" s="15">
        <v>5.1000000000000004E-3</v>
      </c>
      <c r="U240" s="15">
        <v>1E-3</v>
      </c>
      <c r="V240" s="14">
        <v>60372448</v>
      </c>
    </row>
    <row r="241" spans="1:22" x14ac:dyDescent="0.2">
      <c r="A241" s="13" t="s">
        <v>2</v>
      </c>
      <c r="B241" s="13" t="s">
        <v>453</v>
      </c>
      <c r="C241" s="13" t="s">
        <v>454</v>
      </c>
      <c r="D241" s="13" t="s">
        <v>171</v>
      </c>
      <c r="E241" s="13" t="s">
        <v>424</v>
      </c>
      <c r="F241" s="14">
        <v>98864</v>
      </c>
      <c r="G241" s="13" t="s">
        <v>455</v>
      </c>
      <c r="H241" s="13" t="s">
        <v>456</v>
      </c>
      <c r="I241" s="13" t="s">
        <v>426</v>
      </c>
      <c r="J241" s="13" t="s">
        <v>2</v>
      </c>
      <c r="K241" s="16">
        <v>2.13</v>
      </c>
      <c r="L241" s="13" t="s">
        <v>43</v>
      </c>
      <c r="M241" s="15">
        <v>4.7500000000000001E-2</v>
      </c>
      <c r="N241" s="15">
        <v>4.07E-2</v>
      </c>
      <c r="O241" s="16">
        <v>459000</v>
      </c>
      <c r="P241" s="16">
        <v>102.04</v>
      </c>
      <c r="Q241" s="16">
        <v>0</v>
      </c>
      <c r="R241" s="16">
        <v>1669.77</v>
      </c>
      <c r="S241" s="15">
        <v>8.0000000000000004E-4</v>
      </c>
      <c r="T241" s="15">
        <v>2.5000000000000001E-3</v>
      </c>
      <c r="U241" s="15">
        <v>5.0000000000000001E-4</v>
      </c>
      <c r="V241" s="14">
        <v>62003338</v>
      </c>
    </row>
    <row r="242" spans="1:22" x14ac:dyDescent="0.2">
      <c r="A242" s="13" t="s">
        <v>2</v>
      </c>
      <c r="B242" s="13" t="s">
        <v>457</v>
      </c>
      <c r="C242" s="13" t="s">
        <v>458</v>
      </c>
      <c r="D242" s="13" t="s">
        <v>171</v>
      </c>
      <c r="E242" s="13" t="s">
        <v>424</v>
      </c>
      <c r="F242" s="14">
        <v>96166</v>
      </c>
      <c r="G242" s="13" t="s">
        <v>443</v>
      </c>
      <c r="H242" s="13" t="s">
        <v>459</v>
      </c>
      <c r="I242" s="13" t="s">
        <v>460</v>
      </c>
      <c r="J242" s="13" t="s">
        <v>2</v>
      </c>
      <c r="K242" s="16">
        <v>3.7</v>
      </c>
      <c r="L242" s="13" t="s">
        <v>49</v>
      </c>
      <c r="M242" s="15">
        <v>0.03</v>
      </c>
      <c r="N242" s="15">
        <v>8.7300000000000003E-2</v>
      </c>
      <c r="O242" s="16">
        <v>800000</v>
      </c>
      <c r="P242" s="16">
        <v>101.11</v>
      </c>
      <c r="Q242" s="16">
        <v>0</v>
      </c>
      <c r="R242" s="16">
        <v>3154.78</v>
      </c>
      <c r="S242" s="15">
        <v>1.1000000000000001E-3</v>
      </c>
      <c r="T242" s="15">
        <v>4.7000000000000002E-3</v>
      </c>
      <c r="U242" s="15">
        <v>8.9999999999999998E-4</v>
      </c>
      <c r="V242" s="14">
        <v>62013735</v>
      </c>
    </row>
    <row r="243" spans="1:22" x14ac:dyDescent="0.2">
      <c r="A243" s="13" t="s">
        <v>2</v>
      </c>
      <c r="B243" s="13" t="s">
        <v>461</v>
      </c>
      <c r="C243" s="13" t="s">
        <v>462</v>
      </c>
      <c r="D243" s="13" t="s">
        <v>171</v>
      </c>
      <c r="E243" s="13" t="s">
        <v>424</v>
      </c>
      <c r="F243" s="14">
        <v>99121</v>
      </c>
      <c r="G243" s="13" t="s">
        <v>443</v>
      </c>
      <c r="H243" s="13" t="s">
        <v>456</v>
      </c>
      <c r="I243" s="13" t="s">
        <v>426</v>
      </c>
      <c r="J243" s="13" t="s">
        <v>2</v>
      </c>
      <c r="K243" s="16">
        <v>3.51</v>
      </c>
      <c r="L243" s="13" t="s">
        <v>43</v>
      </c>
      <c r="M243" s="15">
        <v>6.25E-2</v>
      </c>
      <c r="N243" s="15">
        <v>4.1200000000000001E-2</v>
      </c>
      <c r="O243" s="16">
        <v>468000</v>
      </c>
      <c r="P243" s="16">
        <v>101.55</v>
      </c>
      <c r="Q243" s="16">
        <v>0</v>
      </c>
      <c r="R243" s="16">
        <v>1694.28</v>
      </c>
      <c r="S243" s="15">
        <v>4.0000000000000002E-4</v>
      </c>
      <c r="T243" s="15">
        <v>2.5000000000000001E-3</v>
      </c>
      <c r="U243" s="15">
        <v>5.0000000000000001E-4</v>
      </c>
      <c r="V243" s="14">
        <v>62009287</v>
      </c>
    </row>
    <row r="244" spans="1:22" x14ac:dyDescent="0.2">
      <c r="A244" s="8" t="s">
        <v>2</v>
      </c>
      <c r="B244" s="8" t="s">
        <v>101</v>
      </c>
      <c r="C244" s="8" t="s">
        <v>2</v>
      </c>
      <c r="D244" s="8" t="s">
        <v>2</v>
      </c>
      <c r="E244" s="8" t="s">
        <v>2</v>
      </c>
      <c r="F244" s="8" t="s">
        <v>2</v>
      </c>
      <c r="G244" s="8" t="s">
        <v>2</v>
      </c>
      <c r="H244" s="8" t="s">
        <v>2</v>
      </c>
      <c r="I244" s="8" t="s">
        <v>2</v>
      </c>
      <c r="J244" s="8" t="s">
        <v>2</v>
      </c>
      <c r="K244" s="8" t="s">
        <v>2</v>
      </c>
      <c r="L244" s="8" t="s">
        <v>2</v>
      </c>
      <c r="M244" s="8" t="s">
        <v>2</v>
      </c>
      <c r="N244" s="8" t="s">
        <v>2</v>
      </c>
      <c r="O244" s="8" t="s">
        <v>2</v>
      </c>
      <c r="P244" s="8" t="s">
        <v>2</v>
      </c>
      <c r="Q244" s="8" t="s">
        <v>2</v>
      </c>
      <c r="R244" s="8" t="s">
        <v>2</v>
      </c>
      <c r="S244" s="8" t="s">
        <v>2</v>
      </c>
      <c r="T244" s="8" t="s">
        <v>2</v>
      </c>
      <c r="U244" s="8" t="s">
        <v>2</v>
      </c>
      <c r="V244" s="8" t="s">
        <v>2</v>
      </c>
    </row>
    <row r="245" spans="1:22" x14ac:dyDescent="0.2">
      <c r="A245" s="8" t="s">
        <v>2</v>
      </c>
      <c r="B245" s="8" t="s">
        <v>153</v>
      </c>
      <c r="C245" s="8" t="s">
        <v>2</v>
      </c>
      <c r="D245" s="8" t="s">
        <v>2</v>
      </c>
      <c r="E245" s="8" t="s">
        <v>2</v>
      </c>
      <c r="F245" s="8" t="s">
        <v>2</v>
      </c>
      <c r="G245" s="8" t="s">
        <v>2</v>
      </c>
      <c r="H245" s="8" t="s">
        <v>2</v>
      </c>
      <c r="I245" s="8" t="s">
        <v>2</v>
      </c>
      <c r="J245" s="8" t="s">
        <v>2</v>
      </c>
      <c r="K245" s="8" t="s">
        <v>2</v>
      </c>
      <c r="L245" s="8" t="s">
        <v>2</v>
      </c>
      <c r="M245" s="8" t="s">
        <v>2</v>
      </c>
      <c r="N245" s="8" t="s">
        <v>2</v>
      </c>
      <c r="O245" s="8" t="s">
        <v>2</v>
      </c>
      <c r="P245" s="8" t="s">
        <v>2</v>
      </c>
      <c r="Q245" s="8" t="s">
        <v>2</v>
      </c>
      <c r="R245" s="8" t="s">
        <v>2</v>
      </c>
      <c r="S245" s="8" t="s">
        <v>2</v>
      </c>
      <c r="T245" s="8" t="s">
        <v>2</v>
      </c>
      <c r="U245" s="8" t="s">
        <v>2</v>
      </c>
      <c r="V245" s="8" t="s">
        <v>2</v>
      </c>
    </row>
    <row r="246" spans="1:22" x14ac:dyDescent="0.2">
      <c r="A246" s="7" t="s">
        <v>463</v>
      </c>
      <c r="B246" s="7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5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5" width="11" customWidth="1"/>
    <col min="6" max="6" width="12" customWidth="1"/>
    <col min="7" max="7" width="42" customWidth="1"/>
    <col min="8" max="8" width="16" customWidth="1"/>
    <col min="9" max="9" width="15" customWidth="1"/>
    <col min="10" max="10" width="12" customWidth="1"/>
    <col min="11" max="11" width="14" customWidth="1"/>
    <col min="12" max="12" width="12" customWidth="1"/>
    <col min="13" max="13" width="22" customWidth="1"/>
    <col min="14" max="14" width="24" customWidth="1"/>
    <col min="15" max="15" width="23" customWidth="1"/>
    <col min="16" max="16" width="11" customWidth="1"/>
  </cols>
  <sheetData>
    <row r="1" spans="1:16" x14ac:dyDescent="0.2">
      <c r="B1" s="7" t="s">
        <v>0</v>
      </c>
    </row>
    <row r="2" spans="1:16" x14ac:dyDescent="0.2">
      <c r="B2" s="7" t="s">
        <v>1</v>
      </c>
    </row>
    <row r="3" spans="1:16" x14ac:dyDescent="0.2">
      <c r="B3" s="7" t="s">
        <v>1</v>
      </c>
    </row>
    <row r="4" spans="1:16" x14ac:dyDescent="0.2">
      <c r="B4" s="7" t="s">
        <v>2</v>
      </c>
    </row>
    <row r="5" spans="1:16" x14ac:dyDescent="0.2">
      <c r="B5" s="7" t="s">
        <v>2</v>
      </c>
    </row>
    <row r="6" spans="1:16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</row>
    <row r="7" spans="1:16" x14ac:dyDescent="0.2">
      <c r="A7" s="1" t="s">
        <v>2</v>
      </c>
      <c r="B7" s="1" t="s">
        <v>464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</row>
    <row r="8" spans="1:16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155</v>
      </c>
      <c r="F8" s="1" t="s">
        <v>62</v>
      </c>
      <c r="G8" s="1" t="s">
        <v>156</v>
      </c>
      <c r="H8" s="1" t="s">
        <v>65</v>
      </c>
      <c r="I8" s="1" t="s">
        <v>107</v>
      </c>
      <c r="J8" s="1" t="s">
        <v>108</v>
      </c>
      <c r="K8" s="1" t="s">
        <v>465</v>
      </c>
      <c r="L8" s="1" t="s">
        <v>68</v>
      </c>
      <c r="M8" s="1" t="s">
        <v>110</v>
      </c>
      <c r="N8" s="1" t="s">
        <v>69</v>
      </c>
      <c r="O8" s="1" t="s">
        <v>111</v>
      </c>
      <c r="P8" s="1" t="s">
        <v>2</v>
      </c>
    </row>
    <row r="9" spans="1:16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113</v>
      </c>
      <c r="J9" s="1" t="s">
        <v>114</v>
      </c>
      <c r="K9" s="1" t="s">
        <v>6</v>
      </c>
      <c r="L9" s="1" t="s">
        <v>6</v>
      </c>
      <c r="M9" s="1" t="s">
        <v>7</v>
      </c>
      <c r="N9" s="1" t="s">
        <v>7</v>
      </c>
      <c r="O9" s="1" t="s">
        <v>7</v>
      </c>
      <c r="P9" s="1" t="s">
        <v>2</v>
      </c>
    </row>
    <row r="10" spans="1:16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2</v>
      </c>
    </row>
    <row r="11" spans="1:16" x14ac:dyDescent="0.2">
      <c r="A11" s="8" t="s">
        <v>2</v>
      </c>
      <c r="B11" s="8" t="s">
        <v>466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10">
        <v>59060738.409999996</v>
      </c>
      <c r="J11" s="8" t="s">
        <v>2</v>
      </c>
      <c r="K11" s="10">
        <v>709.14</v>
      </c>
      <c r="L11" s="10">
        <v>567832.27</v>
      </c>
      <c r="M11" s="8" t="s">
        <v>2</v>
      </c>
      <c r="N11" s="9">
        <v>1</v>
      </c>
      <c r="O11" s="9">
        <v>0.1691</v>
      </c>
      <c r="P11" s="8" t="s">
        <v>2</v>
      </c>
    </row>
    <row r="12" spans="1:16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12">
        <v>56339241.740000002</v>
      </c>
      <c r="J12" s="3" t="s">
        <v>2</v>
      </c>
      <c r="K12" s="12">
        <v>545.66999999999996</v>
      </c>
      <c r="L12" s="12">
        <v>385232.92</v>
      </c>
      <c r="M12" s="3" t="s">
        <v>2</v>
      </c>
      <c r="N12" s="11">
        <v>0.6784</v>
      </c>
      <c r="O12" s="11">
        <v>0.1147</v>
      </c>
      <c r="P12" s="3" t="s">
        <v>2</v>
      </c>
    </row>
    <row r="13" spans="1:16" x14ac:dyDescent="0.2">
      <c r="A13" s="3" t="s">
        <v>2</v>
      </c>
      <c r="B13" s="3" t="s">
        <v>467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12">
        <v>12165092.210000001</v>
      </c>
      <c r="J13" s="3" t="s">
        <v>2</v>
      </c>
      <c r="K13" s="12">
        <v>118.92</v>
      </c>
      <c r="L13" s="12">
        <v>225060.46</v>
      </c>
      <c r="M13" s="3" t="s">
        <v>2</v>
      </c>
      <c r="N13" s="17">
        <v>0.39629999999999999</v>
      </c>
      <c r="O13" s="17">
        <v>6.7000000000000004E-2</v>
      </c>
      <c r="P13" s="3" t="s">
        <v>2</v>
      </c>
    </row>
    <row r="14" spans="1:16" x14ac:dyDescent="0.2">
      <c r="A14" s="13" t="s">
        <v>2</v>
      </c>
      <c r="B14" s="13" t="s">
        <v>468</v>
      </c>
      <c r="C14" s="14">
        <v>1081124</v>
      </c>
      <c r="D14" s="13" t="s">
        <v>124</v>
      </c>
      <c r="E14" s="13" t="s">
        <v>2</v>
      </c>
      <c r="F14" s="14">
        <v>520043027</v>
      </c>
      <c r="G14" s="13" t="s">
        <v>322</v>
      </c>
      <c r="H14" s="13" t="s">
        <v>85</v>
      </c>
      <c r="I14" s="16">
        <v>25499.72</v>
      </c>
      <c r="J14" s="16">
        <v>46240</v>
      </c>
      <c r="K14" s="16">
        <v>0</v>
      </c>
      <c r="L14" s="16">
        <v>11791.07</v>
      </c>
      <c r="M14" s="15">
        <v>5.9999999999999995E-4</v>
      </c>
      <c r="N14" s="15">
        <v>2.0799999999999999E-2</v>
      </c>
      <c r="O14" s="15">
        <v>3.5000000000000001E-3</v>
      </c>
      <c r="P14" s="13" t="s">
        <v>2</v>
      </c>
    </row>
    <row r="15" spans="1:16" x14ac:dyDescent="0.2">
      <c r="A15" s="13" t="s">
        <v>2</v>
      </c>
      <c r="B15" s="13" t="s">
        <v>469</v>
      </c>
      <c r="C15" s="14">
        <v>1082379</v>
      </c>
      <c r="D15" s="13" t="s">
        <v>124</v>
      </c>
      <c r="E15" s="13" t="s">
        <v>2</v>
      </c>
      <c r="F15" s="14">
        <v>520041997</v>
      </c>
      <c r="G15" s="13" t="s">
        <v>354</v>
      </c>
      <c r="H15" s="13" t="s">
        <v>85</v>
      </c>
      <c r="I15" s="16">
        <v>49136.66</v>
      </c>
      <c r="J15" s="16">
        <v>5700</v>
      </c>
      <c r="K15" s="16">
        <v>0</v>
      </c>
      <c r="L15" s="16">
        <v>2800.79</v>
      </c>
      <c r="M15" s="15">
        <v>5.0000000000000001E-4</v>
      </c>
      <c r="N15" s="15">
        <v>4.8999999999999998E-3</v>
      </c>
      <c r="O15" s="15">
        <v>8.0000000000000004E-4</v>
      </c>
      <c r="P15" s="13" t="s">
        <v>2</v>
      </c>
    </row>
    <row r="16" spans="1:16" x14ac:dyDescent="0.2">
      <c r="A16" s="13" t="s">
        <v>2</v>
      </c>
      <c r="B16" s="13" t="s">
        <v>470</v>
      </c>
      <c r="C16" s="14">
        <v>1134402</v>
      </c>
      <c r="D16" s="13" t="s">
        <v>124</v>
      </c>
      <c r="E16" s="13" t="s">
        <v>2</v>
      </c>
      <c r="F16" s="14">
        <v>880326081</v>
      </c>
      <c r="G16" s="13" t="s">
        <v>471</v>
      </c>
      <c r="H16" s="13" t="s">
        <v>85</v>
      </c>
      <c r="I16" s="16">
        <v>25082.66</v>
      </c>
      <c r="J16" s="16">
        <v>24100</v>
      </c>
      <c r="K16" s="16">
        <v>0</v>
      </c>
      <c r="L16" s="16">
        <v>6044.92</v>
      </c>
      <c r="M16" s="15">
        <v>5.0000000000000001E-4</v>
      </c>
      <c r="N16" s="15">
        <v>1.06E-2</v>
      </c>
      <c r="O16" s="15">
        <v>1.8E-3</v>
      </c>
      <c r="P16" s="13" t="s">
        <v>2</v>
      </c>
    </row>
    <row r="17" spans="1:16" x14ac:dyDescent="0.2">
      <c r="A17" s="13" t="s">
        <v>2</v>
      </c>
      <c r="B17" s="13" t="s">
        <v>472</v>
      </c>
      <c r="C17" s="14">
        <v>273011</v>
      </c>
      <c r="D17" s="13" t="s">
        <v>124</v>
      </c>
      <c r="E17" s="13" t="s">
        <v>2</v>
      </c>
      <c r="F17" s="14">
        <v>520036872</v>
      </c>
      <c r="G17" s="13" t="s">
        <v>473</v>
      </c>
      <c r="H17" s="13" t="s">
        <v>85</v>
      </c>
      <c r="I17" s="16">
        <v>46193</v>
      </c>
      <c r="J17" s="16">
        <v>52350</v>
      </c>
      <c r="K17" s="16">
        <v>0</v>
      </c>
      <c r="L17" s="16">
        <v>24182.04</v>
      </c>
      <c r="M17" s="15">
        <v>6.9999999999999999E-4</v>
      </c>
      <c r="N17" s="15">
        <v>4.2599999999999999E-2</v>
      </c>
      <c r="O17" s="15">
        <v>7.1999999999999998E-3</v>
      </c>
      <c r="P17" s="13" t="s">
        <v>2</v>
      </c>
    </row>
    <row r="18" spans="1:16" x14ac:dyDescent="0.2">
      <c r="A18" s="13" t="s">
        <v>2</v>
      </c>
      <c r="B18" s="13" t="s">
        <v>474</v>
      </c>
      <c r="C18" s="14">
        <v>2590248</v>
      </c>
      <c r="D18" s="13" t="s">
        <v>124</v>
      </c>
      <c r="E18" s="13" t="s">
        <v>2</v>
      </c>
      <c r="F18" s="14">
        <v>520036658</v>
      </c>
      <c r="G18" s="13" t="s">
        <v>221</v>
      </c>
      <c r="H18" s="13" t="s">
        <v>85</v>
      </c>
      <c r="I18" s="16">
        <v>2133501</v>
      </c>
      <c r="J18" s="16">
        <v>97.1</v>
      </c>
      <c r="K18" s="16">
        <v>0</v>
      </c>
      <c r="L18" s="16">
        <v>2071.63</v>
      </c>
      <c r="M18" s="15">
        <v>6.9999999999999999E-4</v>
      </c>
      <c r="N18" s="15">
        <v>3.5999999999999999E-3</v>
      </c>
      <c r="O18" s="15">
        <v>5.9999999999999995E-4</v>
      </c>
      <c r="P18" s="13" t="s">
        <v>2</v>
      </c>
    </row>
    <row r="19" spans="1:16" x14ac:dyDescent="0.2">
      <c r="A19" s="13" t="s">
        <v>2</v>
      </c>
      <c r="B19" s="13" t="s">
        <v>475</v>
      </c>
      <c r="C19" s="14">
        <v>1100007</v>
      </c>
      <c r="D19" s="13" t="s">
        <v>124</v>
      </c>
      <c r="E19" s="13" t="s">
        <v>2</v>
      </c>
      <c r="F19" s="14">
        <v>510216054</v>
      </c>
      <c r="G19" s="13" t="s">
        <v>221</v>
      </c>
      <c r="H19" s="13" t="s">
        <v>85</v>
      </c>
      <c r="I19" s="16">
        <v>20490</v>
      </c>
      <c r="J19" s="16">
        <v>29840</v>
      </c>
      <c r="K19" s="16">
        <v>0</v>
      </c>
      <c r="L19" s="16">
        <v>6114.22</v>
      </c>
      <c r="M19" s="15">
        <v>2E-3</v>
      </c>
      <c r="N19" s="15">
        <v>1.0800000000000001E-2</v>
      </c>
      <c r="O19" s="15">
        <v>1.8E-3</v>
      </c>
      <c r="P19" s="13" t="s">
        <v>2</v>
      </c>
    </row>
    <row r="20" spans="1:16" x14ac:dyDescent="0.2">
      <c r="A20" s="13" t="s">
        <v>2</v>
      </c>
      <c r="B20" s="13" t="s">
        <v>476</v>
      </c>
      <c r="C20" s="14">
        <v>629014</v>
      </c>
      <c r="D20" s="13" t="s">
        <v>124</v>
      </c>
      <c r="E20" s="13" t="s">
        <v>2</v>
      </c>
      <c r="F20" s="14">
        <v>520013954</v>
      </c>
      <c r="G20" s="13" t="s">
        <v>477</v>
      </c>
      <c r="H20" s="13" t="s">
        <v>85</v>
      </c>
      <c r="I20" s="16">
        <v>80324</v>
      </c>
      <c r="J20" s="16">
        <v>3258</v>
      </c>
      <c r="K20" s="16">
        <v>0</v>
      </c>
      <c r="L20" s="16">
        <v>2616.96</v>
      </c>
      <c r="M20" s="15">
        <v>1E-4</v>
      </c>
      <c r="N20" s="15">
        <v>4.5999999999999999E-3</v>
      </c>
      <c r="O20" s="15">
        <v>8.0000000000000004E-4</v>
      </c>
      <c r="P20" s="13" t="s">
        <v>2</v>
      </c>
    </row>
    <row r="21" spans="1:16" x14ac:dyDescent="0.2">
      <c r="A21" s="13" t="s">
        <v>2</v>
      </c>
      <c r="B21" s="13" t="s">
        <v>478</v>
      </c>
      <c r="C21" s="14">
        <v>1130699</v>
      </c>
      <c r="D21" s="13" t="s">
        <v>124</v>
      </c>
      <c r="E21" s="13" t="s">
        <v>2</v>
      </c>
      <c r="F21" s="14">
        <v>529592</v>
      </c>
      <c r="G21" s="13" t="s">
        <v>477</v>
      </c>
      <c r="H21" s="13" t="s">
        <v>85</v>
      </c>
      <c r="I21" s="16">
        <v>26662</v>
      </c>
      <c r="J21" s="16">
        <v>17380</v>
      </c>
      <c r="K21" s="16">
        <v>0</v>
      </c>
      <c r="L21" s="16">
        <v>4633.8599999999997</v>
      </c>
      <c r="M21" s="15">
        <v>2.0000000000000001E-4</v>
      </c>
      <c r="N21" s="15">
        <v>8.2000000000000007E-3</v>
      </c>
      <c r="O21" s="15">
        <v>1.4E-3</v>
      </c>
      <c r="P21" s="13" t="s">
        <v>2</v>
      </c>
    </row>
    <row r="22" spans="1:16" x14ac:dyDescent="0.2">
      <c r="A22" s="13" t="s">
        <v>2</v>
      </c>
      <c r="B22" s="13" t="s">
        <v>479</v>
      </c>
      <c r="C22" s="14">
        <v>593038</v>
      </c>
      <c r="D22" s="13" t="s">
        <v>124</v>
      </c>
      <c r="E22" s="13" t="s">
        <v>2</v>
      </c>
      <c r="F22" s="14">
        <v>520029083</v>
      </c>
      <c r="G22" s="13" t="s">
        <v>174</v>
      </c>
      <c r="H22" s="13" t="s">
        <v>85</v>
      </c>
      <c r="I22" s="16">
        <v>50690.98</v>
      </c>
      <c r="J22" s="16">
        <v>8676</v>
      </c>
      <c r="K22" s="16">
        <v>0</v>
      </c>
      <c r="L22" s="16">
        <v>4397.95</v>
      </c>
      <c r="M22" s="15">
        <v>5.0000000000000001E-4</v>
      </c>
      <c r="N22" s="15">
        <v>7.7000000000000002E-3</v>
      </c>
      <c r="O22" s="15">
        <v>1.2999999999999999E-3</v>
      </c>
      <c r="P22" s="13" t="s">
        <v>2</v>
      </c>
    </row>
    <row r="23" spans="1:16" x14ac:dyDescent="0.2">
      <c r="A23" s="13" t="s">
        <v>2</v>
      </c>
      <c r="B23" s="13" t="s">
        <v>480</v>
      </c>
      <c r="C23" s="14">
        <v>691212</v>
      </c>
      <c r="D23" s="13" t="s">
        <v>124</v>
      </c>
      <c r="E23" s="13" t="s">
        <v>2</v>
      </c>
      <c r="F23" s="14">
        <v>520007030</v>
      </c>
      <c r="G23" s="13" t="s">
        <v>174</v>
      </c>
      <c r="H23" s="13" t="s">
        <v>85</v>
      </c>
      <c r="I23" s="16">
        <v>1451530</v>
      </c>
      <c r="J23" s="16">
        <v>1050</v>
      </c>
      <c r="K23" s="16">
        <v>60.79</v>
      </c>
      <c r="L23" s="16">
        <v>15301.86</v>
      </c>
      <c r="M23" s="15">
        <v>1.1999999999999999E-3</v>
      </c>
      <c r="N23" s="15">
        <v>2.69E-2</v>
      </c>
      <c r="O23" s="15">
        <v>4.5999999999999999E-3</v>
      </c>
      <c r="P23" s="13" t="s">
        <v>2</v>
      </c>
    </row>
    <row r="24" spans="1:16" x14ac:dyDescent="0.2">
      <c r="A24" s="13" t="s">
        <v>2</v>
      </c>
      <c r="B24" s="13" t="s">
        <v>481</v>
      </c>
      <c r="C24" s="14">
        <v>604611</v>
      </c>
      <c r="D24" s="13" t="s">
        <v>124</v>
      </c>
      <c r="E24" s="13" t="s">
        <v>2</v>
      </c>
      <c r="F24" s="14">
        <v>520018078</v>
      </c>
      <c r="G24" s="13" t="s">
        <v>174</v>
      </c>
      <c r="H24" s="13" t="s">
        <v>85</v>
      </c>
      <c r="I24" s="16">
        <v>1259031.78</v>
      </c>
      <c r="J24" s="16">
        <v>1960</v>
      </c>
      <c r="K24" s="16">
        <v>0</v>
      </c>
      <c r="L24" s="16">
        <v>24677.02</v>
      </c>
      <c r="M24" s="15">
        <v>8.9999999999999998E-4</v>
      </c>
      <c r="N24" s="15">
        <v>4.3499999999999997E-2</v>
      </c>
      <c r="O24" s="15">
        <v>7.3000000000000001E-3</v>
      </c>
      <c r="P24" s="13" t="s">
        <v>2</v>
      </c>
    </row>
    <row r="25" spans="1:16" x14ac:dyDescent="0.2">
      <c r="A25" s="13" t="s">
        <v>2</v>
      </c>
      <c r="B25" s="13" t="s">
        <v>482</v>
      </c>
      <c r="C25" s="14">
        <v>695437</v>
      </c>
      <c r="D25" s="13" t="s">
        <v>124</v>
      </c>
      <c r="E25" s="13" t="s">
        <v>2</v>
      </c>
      <c r="F25" s="14">
        <v>520000522</v>
      </c>
      <c r="G25" s="13" t="s">
        <v>174</v>
      </c>
      <c r="H25" s="13" t="s">
        <v>85</v>
      </c>
      <c r="I25" s="16">
        <v>163178.79999999999</v>
      </c>
      <c r="J25" s="16">
        <v>6623</v>
      </c>
      <c r="K25" s="16">
        <v>0</v>
      </c>
      <c r="L25" s="16">
        <v>10807.33</v>
      </c>
      <c r="M25" s="15">
        <v>6.9999999999999999E-4</v>
      </c>
      <c r="N25" s="15">
        <v>1.9E-2</v>
      </c>
      <c r="O25" s="15">
        <v>3.2000000000000002E-3</v>
      </c>
      <c r="P25" s="13" t="s">
        <v>2</v>
      </c>
    </row>
    <row r="26" spans="1:16" x14ac:dyDescent="0.2">
      <c r="A26" s="13" t="s">
        <v>2</v>
      </c>
      <c r="B26" s="13" t="s">
        <v>483</v>
      </c>
      <c r="C26" s="14">
        <v>662577</v>
      </c>
      <c r="D26" s="13" t="s">
        <v>124</v>
      </c>
      <c r="E26" s="13" t="s">
        <v>2</v>
      </c>
      <c r="F26" s="14">
        <v>520000118</v>
      </c>
      <c r="G26" s="13" t="s">
        <v>174</v>
      </c>
      <c r="H26" s="13" t="s">
        <v>85</v>
      </c>
      <c r="I26" s="16">
        <v>1821755</v>
      </c>
      <c r="J26" s="16">
        <v>2131</v>
      </c>
      <c r="K26" s="16">
        <v>0</v>
      </c>
      <c r="L26" s="16">
        <v>38821.599999999999</v>
      </c>
      <c r="M26" s="15">
        <v>1.4E-3</v>
      </c>
      <c r="N26" s="15">
        <v>6.8400000000000002E-2</v>
      </c>
      <c r="O26" s="15">
        <v>1.1599999999999999E-2</v>
      </c>
      <c r="P26" s="13" t="s">
        <v>2</v>
      </c>
    </row>
    <row r="27" spans="1:16" x14ac:dyDescent="0.2">
      <c r="A27" s="13" t="s">
        <v>2</v>
      </c>
      <c r="B27" s="13" t="s">
        <v>484</v>
      </c>
      <c r="C27" s="14">
        <v>767012</v>
      </c>
      <c r="D27" s="13" t="s">
        <v>124</v>
      </c>
      <c r="E27" s="13" t="s">
        <v>2</v>
      </c>
      <c r="F27" s="14">
        <v>520017450</v>
      </c>
      <c r="G27" s="13" t="s">
        <v>219</v>
      </c>
      <c r="H27" s="13" t="s">
        <v>85</v>
      </c>
      <c r="I27" s="16">
        <v>257818</v>
      </c>
      <c r="J27" s="16">
        <v>1700</v>
      </c>
      <c r="K27" s="16">
        <v>0</v>
      </c>
      <c r="L27" s="16">
        <v>4382.91</v>
      </c>
      <c r="M27" s="15">
        <v>1E-3</v>
      </c>
      <c r="N27" s="15">
        <v>7.7000000000000002E-3</v>
      </c>
      <c r="O27" s="15">
        <v>1.2999999999999999E-3</v>
      </c>
      <c r="P27" s="13" t="s">
        <v>2</v>
      </c>
    </row>
    <row r="28" spans="1:16" x14ac:dyDescent="0.2">
      <c r="A28" s="13" t="s">
        <v>2</v>
      </c>
      <c r="B28" s="13" t="s">
        <v>485</v>
      </c>
      <c r="C28" s="14">
        <v>585018</v>
      </c>
      <c r="D28" s="13" t="s">
        <v>124</v>
      </c>
      <c r="E28" s="13" t="s">
        <v>2</v>
      </c>
      <c r="F28" s="14">
        <v>520033986</v>
      </c>
      <c r="G28" s="13" t="s">
        <v>219</v>
      </c>
      <c r="H28" s="13" t="s">
        <v>85</v>
      </c>
      <c r="I28" s="16">
        <v>237637</v>
      </c>
      <c r="J28" s="16">
        <v>1940</v>
      </c>
      <c r="K28" s="16">
        <v>0</v>
      </c>
      <c r="L28" s="16">
        <v>4610.16</v>
      </c>
      <c r="M28" s="15">
        <v>1.1000000000000001E-3</v>
      </c>
      <c r="N28" s="15">
        <v>8.0999999999999996E-3</v>
      </c>
      <c r="O28" s="15">
        <v>1.4E-3</v>
      </c>
      <c r="P28" s="13" t="s">
        <v>2</v>
      </c>
    </row>
    <row r="29" spans="1:16" x14ac:dyDescent="0.2">
      <c r="A29" s="13" t="s">
        <v>2</v>
      </c>
      <c r="B29" s="13" t="s">
        <v>486</v>
      </c>
      <c r="C29" s="14">
        <v>777037</v>
      </c>
      <c r="D29" s="13" t="s">
        <v>124</v>
      </c>
      <c r="E29" s="13" t="s">
        <v>2</v>
      </c>
      <c r="F29" s="14">
        <v>520022732</v>
      </c>
      <c r="G29" s="13" t="s">
        <v>230</v>
      </c>
      <c r="H29" s="13" t="s">
        <v>85</v>
      </c>
      <c r="I29" s="16">
        <v>143850</v>
      </c>
      <c r="J29" s="16">
        <v>2010</v>
      </c>
      <c r="K29" s="16">
        <v>0</v>
      </c>
      <c r="L29" s="16">
        <v>2891.38</v>
      </c>
      <c r="M29" s="15">
        <v>5.9999999999999995E-4</v>
      </c>
      <c r="N29" s="15">
        <v>5.1000000000000004E-3</v>
      </c>
      <c r="O29" s="15">
        <v>8.9999999999999998E-4</v>
      </c>
      <c r="P29" s="13" t="s">
        <v>2</v>
      </c>
    </row>
    <row r="30" spans="1:16" x14ac:dyDescent="0.2">
      <c r="A30" s="13" t="s">
        <v>2</v>
      </c>
      <c r="B30" s="13" t="s">
        <v>487</v>
      </c>
      <c r="C30" s="14">
        <v>1143429</v>
      </c>
      <c r="D30" s="13" t="s">
        <v>124</v>
      </c>
      <c r="E30" s="13" t="s">
        <v>2</v>
      </c>
      <c r="F30" s="14">
        <v>512607888</v>
      </c>
      <c r="G30" s="13" t="s">
        <v>384</v>
      </c>
      <c r="H30" s="13" t="s">
        <v>85</v>
      </c>
      <c r="I30" s="16">
        <v>9614</v>
      </c>
      <c r="J30" s="16">
        <v>12180</v>
      </c>
      <c r="K30" s="16">
        <v>0</v>
      </c>
      <c r="L30" s="16">
        <v>1170.98</v>
      </c>
      <c r="M30" s="15">
        <v>6.9999999999999999E-4</v>
      </c>
      <c r="N30" s="15">
        <v>2.0999999999999999E-3</v>
      </c>
      <c r="O30" s="15">
        <v>2.9999999999999997E-4</v>
      </c>
      <c r="P30" s="13" t="s">
        <v>2</v>
      </c>
    </row>
    <row r="31" spans="1:16" x14ac:dyDescent="0.2">
      <c r="A31" s="13" t="s">
        <v>2</v>
      </c>
      <c r="B31" s="13" t="s">
        <v>488</v>
      </c>
      <c r="C31" s="14">
        <v>230011</v>
      </c>
      <c r="D31" s="13" t="s">
        <v>124</v>
      </c>
      <c r="E31" s="13" t="s">
        <v>2</v>
      </c>
      <c r="F31" s="14">
        <v>520031931</v>
      </c>
      <c r="G31" s="13" t="s">
        <v>241</v>
      </c>
      <c r="H31" s="13" t="s">
        <v>85</v>
      </c>
      <c r="I31" s="16">
        <v>2331382.04</v>
      </c>
      <c r="J31" s="16">
        <v>256.8</v>
      </c>
      <c r="K31" s="16">
        <v>0</v>
      </c>
      <c r="L31" s="16">
        <v>5986.99</v>
      </c>
      <c r="M31" s="15">
        <v>8.0000000000000004E-4</v>
      </c>
      <c r="N31" s="15">
        <v>1.0500000000000001E-2</v>
      </c>
      <c r="O31" s="15">
        <v>1.8E-3</v>
      </c>
      <c r="P31" s="13" t="s">
        <v>2</v>
      </c>
    </row>
    <row r="32" spans="1:16" x14ac:dyDescent="0.2">
      <c r="A32" s="13" t="s">
        <v>2</v>
      </c>
      <c r="B32" s="13" t="s">
        <v>489</v>
      </c>
      <c r="C32" s="14">
        <v>1095835</v>
      </c>
      <c r="D32" s="13" t="s">
        <v>124</v>
      </c>
      <c r="E32" s="13" t="s">
        <v>2</v>
      </c>
      <c r="F32" s="14">
        <v>511659401</v>
      </c>
      <c r="G32" s="13" t="s">
        <v>200</v>
      </c>
      <c r="H32" s="13" t="s">
        <v>85</v>
      </c>
      <c r="I32" s="16">
        <v>131623.16</v>
      </c>
      <c r="J32" s="16">
        <v>5200</v>
      </c>
      <c r="K32" s="16">
        <v>0</v>
      </c>
      <c r="L32" s="16">
        <v>6844.4</v>
      </c>
      <c r="M32" s="15">
        <v>1E-3</v>
      </c>
      <c r="N32" s="15">
        <v>1.2E-2</v>
      </c>
      <c r="O32" s="15">
        <v>2E-3</v>
      </c>
      <c r="P32" s="13" t="s">
        <v>2</v>
      </c>
    </row>
    <row r="33" spans="1:16" x14ac:dyDescent="0.2">
      <c r="A33" s="13" t="s">
        <v>2</v>
      </c>
      <c r="B33" s="13" t="s">
        <v>490</v>
      </c>
      <c r="C33" s="14">
        <v>390013</v>
      </c>
      <c r="D33" s="13" t="s">
        <v>124</v>
      </c>
      <c r="E33" s="13" t="s">
        <v>2</v>
      </c>
      <c r="F33" s="14">
        <v>520038506</v>
      </c>
      <c r="G33" s="13" t="s">
        <v>200</v>
      </c>
      <c r="H33" s="13" t="s">
        <v>85</v>
      </c>
      <c r="I33" s="16">
        <v>224929</v>
      </c>
      <c r="J33" s="16">
        <v>4130</v>
      </c>
      <c r="K33" s="16">
        <v>58.12</v>
      </c>
      <c r="L33" s="16">
        <v>9347.69</v>
      </c>
      <c r="M33" s="15">
        <v>1.2999999999999999E-3</v>
      </c>
      <c r="N33" s="15">
        <v>1.6500000000000001E-2</v>
      </c>
      <c r="O33" s="15">
        <v>2.8E-3</v>
      </c>
      <c r="P33" s="13" t="s">
        <v>2</v>
      </c>
    </row>
    <row r="34" spans="1:16" x14ac:dyDescent="0.2">
      <c r="A34" s="13" t="s">
        <v>2</v>
      </c>
      <c r="B34" s="13" t="s">
        <v>491</v>
      </c>
      <c r="C34" s="14">
        <v>1097278</v>
      </c>
      <c r="D34" s="13" t="s">
        <v>124</v>
      </c>
      <c r="E34" s="13" t="s">
        <v>2</v>
      </c>
      <c r="F34" s="14">
        <v>520026683</v>
      </c>
      <c r="G34" s="13" t="s">
        <v>200</v>
      </c>
      <c r="H34" s="13" t="s">
        <v>85</v>
      </c>
      <c r="I34" s="16">
        <v>194815</v>
      </c>
      <c r="J34" s="16">
        <v>2100</v>
      </c>
      <c r="K34" s="16">
        <v>0</v>
      </c>
      <c r="L34" s="16">
        <v>4091.11</v>
      </c>
      <c r="M34" s="15">
        <v>5.0000000000000001E-4</v>
      </c>
      <c r="N34" s="15">
        <v>7.1999999999999998E-3</v>
      </c>
      <c r="O34" s="15">
        <v>1.1999999999999999E-3</v>
      </c>
      <c r="P34" s="13" t="s">
        <v>2</v>
      </c>
    </row>
    <row r="35" spans="1:16" x14ac:dyDescent="0.2">
      <c r="A35" s="13" t="s">
        <v>2</v>
      </c>
      <c r="B35" s="13" t="s">
        <v>492</v>
      </c>
      <c r="C35" s="14">
        <v>126011</v>
      </c>
      <c r="D35" s="13" t="s">
        <v>124</v>
      </c>
      <c r="E35" s="13" t="s">
        <v>2</v>
      </c>
      <c r="F35" s="14">
        <v>520033234</v>
      </c>
      <c r="G35" s="13" t="s">
        <v>200</v>
      </c>
      <c r="H35" s="13" t="s">
        <v>85</v>
      </c>
      <c r="I35" s="16">
        <v>105648.22</v>
      </c>
      <c r="J35" s="16">
        <v>2720</v>
      </c>
      <c r="K35" s="16">
        <v>0</v>
      </c>
      <c r="L35" s="16">
        <v>2873.63</v>
      </c>
      <c r="M35" s="15">
        <v>5.9999999999999995E-4</v>
      </c>
      <c r="N35" s="15">
        <v>5.1000000000000004E-3</v>
      </c>
      <c r="O35" s="15">
        <v>8.9999999999999998E-4</v>
      </c>
      <c r="P35" s="13" t="s">
        <v>2</v>
      </c>
    </row>
    <row r="36" spans="1:16" x14ac:dyDescent="0.2">
      <c r="A36" s="13" t="s">
        <v>2</v>
      </c>
      <c r="B36" s="13" t="s">
        <v>493</v>
      </c>
      <c r="C36" s="14">
        <v>323014</v>
      </c>
      <c r="D36" s="13" t="s">
        <v>124</v>
      </c>
      <c r="E36" s="13" t="s">
        <v>2</v>
      </c>
      <c r="F36" s="14">
        <v>520037789</v>
      </c>
      <c r="G36" s="13" t="s">
        <v>200</v>
      </c>
      <c r="H36" s="13" t="s">
        <v>85</v>
      </c>
      <c r="I36" s="16">
        <v>30054</v>
      </c>
      <c r="J36" s="16">
        <v>13830</v>
      </c>
      <c r="K36" s="16">
        <v>0</v>
      </c>
      <c r="L36" s="16">
        <v>4156.47</v>
      </c>
      <c r="M36" s="15">
        <v>5.9999999999999995E-4</v>
      </c>
      <c r="N36" s="15">
        <v>7.3000000000000001E-3</v>
      </c>
      <c r="O36" s="15">
        <v>1.1999999999999999E-3</v>
      </c>
      <c r="P36" s="13" t="s">
        <v>2</v>
      </c>
    </row>
    <row r="37" spans="1:16" x14ac:dyDescent="0.2">
      <c r="A37" s="13" t="s">
        <v>2</v>
      </c>
      <c r="B37" s="13" t="s">
        <v>494</v>
      </c>
      <c r="C37" s="14">
        <v>1119478</v>
      </c>
      <c r="D37" s="13" t="s">
        <v>124</v>
      </c>
      <c r="E37" s="13" t="s">
        <v>2</v>
      </c>
      <c r="F37" s="14">
        <v>510960719</v>
      </c>
      <c r="G37" s="13" t="s">
        <v>200</v>
      </c>
      <c r="H37" s="13" t="s">
        <v>85</v>
      </c>
      <c r="I37" s="16">
        <v>45169</v>
      </c>
      <c r="J37" s="16">
        <v>20480</v>
      </c>
      <c r="K37" s="16">
        <v>0</v>
      </c>
      <c r="L37" s="16">
        <v>9250.61</v>
      </c>
      <c r="M37" s="15">
        <v>4.0000000000000002E-4</v>
      </c>
      <c r="N37" s="15">
        <v>1.6299999999999999E-2</v>
      </c>
      <c r="O37" s="15">
        <v>2.7000000000000001E-3</v>
      </c>
      <c r="P37" s="13" t="s">
        <v>2</v>
      </c>
    </row>
    <row r="38" spans="1:16" x14ac:dyDescent="0.2">
      <c r="A38" s="13" t="s">
        <v>2</v>
      </c>
      <c r="B38" s="13" t="s">
        <v>495</v>
      </c>
      <c r="C38" s="14">
        <v>746016</v>
      </c>
      <c r="D38" s="13" t="s">
        <v>124</v>
      </c>
      <c r="E38" s="13" t="s">
        <v>2</v>
      </c>
      <c r="F38" s="14">
        <v>520003781</v>
      </c>
      <c r="G38" s="13" t="s">
        <v>496</v>
      </c>
      <c r="H38" s="13" t="s">
        <v>85</v>
      </c>
      <c r="I38" s="16">
        <v>29260</v>
      </c>
      <c r="J38" s="16">
        <v>9250</v>
      </c>
      <c r="K38" s="16">
        <v>0</v>
      </c>
      <c r="L38" s="16">
        <v>2706.55</v>
      </c>
      <c r="M38" s="15">
        <v>2.0000000000000001E-4</v>
      </c>
      <c r="N38" s="15">
        <v>4.7999999999999996E-3</v>
      </c>
      <c r="O38" s="15">
        <v>8.0000000000000004E-4</v>
      </c>
      <c r="P38" s="13" t="s">
        <v>2</v>
      </c>
    </row>
    <row r="39" spans="1:16" x14ac:dyDescent="0.2">
      <c r="A39" s="13" t="s">
        <v>2</v>
      </c>
      <c r="B39" s="13" t="s">
        <v>497</v>
      </c>
      <c r="C39" s="14">
        <v>1133875</v>
      </c>
      <c r="D39" s="13" t="s">
        <v>124</v>
      </c>
      <c r="E39" s="13" t="s">
        <v>2</v>
      </c>
      <c r="F39" s="14">
        <v>514892801</v>
      </c>
      <c r="G39" s="13" t="s">
        <v>388</v>
      </c>
      <c r="H39" s="13" t="s">
        <v>85</v>
      </c>
      <c r="I39" s="16">
        <v>140135</v>
      </c>
      <c r="J39" s="16">
        <v>2269</v>
      </c>
      <c r="K39" s="16">
        <v>0</v>
      </c>
      <c r="L39" s="16">
        <v>3179.66</v>
      </c>
      <c r="M39" s="15">
        <v>4.0000000000000002E-4</v>
      </c>
      <c r="N39" s="15">
        <v>5.5999999999999999E-3</v>
      </c>
      <c r="O39" s="15">
        <v>8.9999999999999998E-4</v>
      </c>
      <c r="P39" s="13" t="s">
        <v>2</v>
      </c>
    </row>
    <row r="40" spans="1:16" x14ac:dyDescent="0.2">
      <c r="A40" s="13" t="s">
        <v>2</v>
      </c>
      <c r="B40" s="13" t="s">
        <v>498</v>
      </c>
      <c r="C40" s="14">
        <v>281014</v>
      </c>
      <c r="D40" s="13" t="s">
        <v>124</v>
      </c>
      <c r="E40" s="13" t="s">
        <v>2</v>
      </c>
      <c r="F40" s="14">
        <v>520027830</v>
      </c>
      <c r="G40" s="13" t="s">
        <v>237</v>
      </c>
      <c r="H40" s="13" t="s">
        <v>85</v>
      </c>
      <c r="I40" s="16">
        <v>544191.93999999994</v>
      </c>
      <c r="J40" s="16">
        <v>1128</v>
      </c>
      <c r="K40" s="16">
        <v>0</v>
      </c>
      <c r="L40" s="16">
        <v>6138.48</v>
      </c>
      <c r="M40" s="15">
        <v>4.0000000000000002E-4</v>
      </c>
      <c r="N40" s="15">
        <v>1.0800000000000001E-2</v>
      </c>
      <c r="O40" s="15">
        <v>1.8E-3</v>
      </c>
      <c r="P40" s="13" t="s">
        <v>2</v>
      </c>
    </row>
    <row r="41" spans="1:16" x14ac:dyDescent="0.2">
      <c r="A41" s="13" t="s">
        <v>2</v>
      </c>
      <c r="B41" s="13" t="s">
        <v>499</v>
      </c>
      <c r="C41" s="14">
        <v>1084128</v>
      </c>
      <c r="D41" s="13" t="s">
        <v>124</v>
      </c>
      <c r="E41" s="13" t="s">
        <v>2</v>
      </c>
      <c r="F41" s="14">
        <v>520044322</v>
      </c>
      <c r="G41" s="13" t="s">
        <v>292</v>
      </c>
      <c r="H41" s="13" t="s">
        <v>85</v>
      </c>
      <c r="I41" s="16">
        <v>0.8</v>
      </c>
      <c r="J41" s="16">
        <v>9371</v>
      </c>
      <c r="K41" s="16">
        <v>0</v>
      </c>
      <c r="L41" s="16">
        <v>7.0000000000000007E-2</v>
      </c>
      <c r="M41" s="15">
        <v>0</v>
      </c>
      <c r="N41" s="15">
        <v>0</v>
      </c>
      <c r="O41" s="15">
        <v>0</v>
      </c>
      <c r="P41" s="13" t="s">
        <v>2</v>
      </c>
    </row>
    <row r="42" spans="1:16" x14ac:dyDescent="0.2">
      <c r="A42" s="13" t="s">
        <v>2</v>
      </c>
      <c r="B42" s="13" t="s">
        <v>500</v>
      </c>
      <c r="C42" s="14">
        <v>576017</v>
      </c>
      <c r="D42" s="13" t="s">
        <v>124</v>
      </c>
      <c r="E42" s="13" t="s">
        <v>2</v>
      </c>
      <c r="F42" s="14">
        <v>520028010</v>
      </c>
      <c r="G42" s="13" t="s">
        <v>292</v>
      </c>
      <c r="H42" s="13" t="s">
        <v>85</v>
      </c>
      <c r="I42" s="16">
        <v>4010.95</v>
      </c>
      <c r="J42" s="16">
        <v>35900</v>
      </c>
      <c r="K42" s="16">
        <v>0</v>
      </c>
      <c r="L42" s="16">
        <v>1439.93</v>
      </c>
      <c r="M42" s="15">
        <v>5.0000000000000001E-4</v>
      </c>
      <c r="N42" s="15">
        <v>2.5000000000000001E-3</v>
      </c>
      <c r="O42" s="15">
        <v>4.0000000000000002E-4</v>
      </c>
      <c r="P42" s="13" t="s">
        <v>2</v>
      </c>
    </row>
    <row r="43" spans="1:16" x14ac:dyDescent="0.2">
      <c r="A43" s="13" t="s">
        <v>2</v>
      </c>
      <c r="B43" s="13" t="s">
        <v>501</v>
      </c>
      <c r="C43" s="14">
        <v>475020</v>
      </c>
      <c r="D43" s="13" t="s">
        <v>124</v>
      </c>
      <c r="E43" s="13" t="s">
        <v>2</v>
      </c>
      <c r="F43" s="14">
        <v>550013098</v>
      </c>
      <c r="G43" s="13" t="s">
        <v>334</v>
      </c>
      <c r="H43" s="13" t="s">
        <v>85</v>
      </c>
      <c r="I43" s="16">
        <v>581878.5</v>
      </c>
      <c r="J43" s="16">
        <v>297</v>
      </c>
      <c r="K43" s="16">
        <v>0</v>
      </c>
      <c r="L43" s="16">
        <v>1728.18</v>
      </c>
      <c r="M43" s="15">
        <v>5.0000000000000001E-4</v>
      </c>
      <c r="N43" s="15">
        <v>3.0000000000000001E-3</v>
      </c>
      <c r="O43" s="15">
        <v>5.0000000000000001E-4</v>
      </c>
      <c r="P43" s="13" t="s">
        <v>2</v>
      </c>
    </row>
    <row r="44" spans="1:16" x14ac:dyDescent="0.2">
      <c r="A44" s="3" t="s">
        <v>2</v>
      </c>
      <c r="B44" s="3" t="s">
        <v>502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12">
        <v>18351561.59</v>
      </c>
      <c r="J44" s="3" t="s">
        <v>2</v>
      </c>
      <c r="K44" s="12">
        <v>125.71</v>
      </c>
      <c r="L44" s="12">
        <v>108317.33</v>
      </c>
      <c r="M44" s="3" t="s">
        <v>2</v>
      </c>
      <c r="N44" s="11">
        <v>0.1908</v>
      </c>
      <c r="O44" s="11">
        <v>3.2199999999999999E-2</v>
      </c>
      <c r="P44" s="3" t="s">
        <v>2</v>
      </c>
    </row>
    <row r="45" spans="1:16" x14ac:dyDescent="0.2">
      <c r="A45" s="13" t="s">
        <v>2</v>
      </c>
      <c r="B45" s="13" t="s">
        <v>503</v>
      </c>
      <c r="C45" s="14">
        <v>1091065</v>
      </c>
      <c r="D45" s="13" t="s">
        <v>124</v>
      </c>
      <c r="E45" s="13" t="s">
        <v>2</v>
      </c>
      <c r="F45" s="14">
        <v>511527202</v>
      </c>
      <c r="G45" s="13" t="s">
        <v>504</v>
      </c>
      <c r="H45" s="13" t="s">
        <v>85</v>
      </c>
      <c r="I45" s="16">
        <v>64014.44</v>
      </c>
      <c r="J45" s="16">
        <v>2236</v>
      </c>
      <c r="K45" s="16">
        <v>0</v>
      </c>
      <c r="L45" s="16">
        <v>1431.36</v>
      </c>
      <c r="M45" s="15">
        <v>5.9999999999999995E-4</v>
      </c>
      <c r="N45" s="15">
        <v>2.5000000000000001E-3</v>
      </c>
      <c r="O45" s="15">
        <v>4.0000000000000002E-4</v>
      </c>
      <c r="P45" s="13" t="s">
        <v>2</v>
      </c>
    </row>
    <row r="46" spans="1:16" x14ac:dyDescent="0.2">
      <c r="A46" s="13" t="s">
        <v>2</v>
      </c>
      <c r="B46" s="13" t="s">
        <v>505</v>
      </c>
      <c r="C46" s="14">
        <v>1094119</v>
      </c>
      <c r="D46" s="13" t="s">
        <v>124</v>
      </c>
      <c r="E46" s="13" t="s">
        <v>2</v>
      </c>
      <c r="F46" s="14">
        <v>511524605</v>
      </c>
      <c r="G46" s="13" t="s">
        <v>506</v>
      </c>
      <c r="H46" s="13" t="s">
        <v>85</v>
      </c>
      <c r="I46" s="16">
        <v>41200</v>
      </c>
      <c r="J46" s="16">
        <v>2149</v>
      </c>
      <c r="K46" s="16">
        <v>0</v>
      </c>
      <c r="L46" s="16">
        <v>885.39</v>
      </c>
      <c r="M46" s="15">
        <v>8.9999999999999998E-4</v>
      </c>
      <c r="N46" s="15">
        <v>1.6000000000000001E-3</v>
      </c>
      <c r="O46" s="15">
        <v>2.9999999999999997E-4</v>
      </c>
      <c r="P46" s="13" t="s">
        <v>2</v>
      </c>
    </row>
    <row r="47" spans="1:16" x14ac:dyDescent="0.2">
      <c r="A47" s="13" t="s">
        <v>2</v>
      </c>
      <c r="B47" s="13" t="s">
        <v>507</v>
      </c>
      <c r="C47" s="14">
        <v>720011</v>
      </c>
      <c r="D47" s="13" t="s">
        <v>124</v>
      </c>
      <c r="E47" s="13" t="s">
        <v>2</v>
      </c>
      <c r="F47" s="14">
        <v>520041146</v>
      </c>
      <c r="G47" s="13" t="s">
        <v>471</v>
      </c>
      <c r="H47" s="13" t="s">
        <v>85</v>
      </c>
      <c r="I47" s="16">
        <v>1603435</v>
      </c>
      <c r="J47" s="16">
        <v>356.8</v>
      </c>
      <c r="K47" s="16">
        <v>0</v>
      </c>
      <c r="L47" s="16">
        <v>5721.06</v>
      </c>
      <c r="M47" s="15">
        <v>2.0999999999999999E-3</v>
      </c>
      <c r="N47" s="15">
        <v>1.01E-2</v>
      </c>
      <c r="O47" s="15">
        <v>1.6999999999999999E-3</v>
      </c>
      <c r="P47" s="13" t="s">
        <v>2</v>
      </c>
    </row>
    <row r="48" spans="1:16" x14ac:dyDescent="0.2">
      <c r="A48" s="13" t="s">
        <v>2</v>
      </c>
      <c r="B48" s="13" t="s">
        <v>508</v>
      </c>
      <c r="C48" s="14">
        <v>1123355</v>
      </c>
      <c r="D48" s="13" t="s">
        <v>124</v>
      </c>
      <c r="E48" s="13" t="s">
        <v>2</v>
      </c>
      <c r="F48" s="14">
        <v>513901371</v>
      </c>
      <c r="G48" s="13" t="s">
        <v>471</v>
      </c>
      <c r="H48" s="13" t="s">
        <v>85</v>
      </c>
      <c r="I48" s="16">
        <v>607643.37</v>
      </c>
      <c r="J48" s="16">
        <v>1021</v>
      </c>
      <c r="K48" s="16">
        <v>0</v>
      </c>
      <c r="L48" s="16">
        <v>6204.04</v>
      </c>
      <c r="M48" s="15">
        <v>1.4E-3</v>
      </c>
      <c r="N48" s="15">
        <v>1.09E-2</v>
      </c>
      <c r="O48" s="15">
        <v>1.8E-3</v>
      </c>
      <c r="P48" s="13" t="s">
        <v>2</v>
      </c>
    </row>
    <row r="49" spans="1:16" x14ac:dyDescent="0.2">
      <c r="A49" s="13" t="s">
        <v>2</v>
      </c>
      <c r="B49" s="13" t="s">
        <v>509</v>
      </c>
      <c r="C49" s="14">
        <v>1084698</v>
      </c>
      <c r="D49" s="13" t="s">
        <v>124</v>
      </c>
      <c r="E49" s="13" t="s">
        <v>2</v>
      </c>
      <c r="F49" s="14">
        <v>520039942</v>
      </c>
      <c r="G49" s="13" t="s">
        <v>510</v>
      </c>
      <c r="H49" s="13" t="s">
        <v>85</v>
      </c>
      <c r="I49" s="16">
        <v>12340</v>
      </c>
      <c r="J49" s="16">
        <v>11160</v>
      </c>
      <c r="K49" s="16">
        <v>0</v>
      </c>
      <c r="L49" s="16">
        <v>1377.14</v>
      </c>
      <c r="M49" s="15">
        <v>5.0000000000000001E-4</v>
      </c>
      <c r="N49" s="15">
        <v>2.3999999999999998E-3</v>
      </c>
      <c r="O49" s="15">
        <v>4.0000000000000002E-4</v>
      </c>
      <c r="P49" s="13" t="s">
        <v>2</v>
      </c>
    </row>
    <row r="50" spans="1:16" x14ac:dyDescent="0.2">
      <c r="A50" s="13" t="s">
        <v>2</v>
      </c>
      <c r="B50" s="13" t="s">
        <v>511</v>
      </c>
      <c r="C50" s="14">
        <v>445015</v>
      </c>
      <c r="D50" s="13" t="s">
        <v>124</v>
      </c>
      <c r="E50" s="13" t="s">
        <v>2</v>
      </c>
      <c r="F50" s="14">
        <v>520039413</v>
      </c>
      <c r="G50" s="13" t="s">
        <v>510</v>
      </c>
      <c r="H50" s="13" t="s">
        <v>85</v>
      </c>
      <c r="I50" s="16">
        <v>68198</v>
      </c>
      <c r="J50" s="16">
        <v>5810</v>
      </c>
      <c r="K50" s="16">
        <v>0</v>
      </c>
      <c r="L50" s="16">
        <v>3962.3</v>
      </c>
      <c r="M50" s="15">
        <v>1.1000000000000001E-3</v>
      </c>
      <c r="N50" s="15">
        <v>7.0000000000000001E-3</v>
      </c>
      <c r="O50" s="15">
        <v>1.1999999999999999E-3</v>
      </c>
      <c r="P50" s="13" t="s">
        <v>2</v>
      </c>
    </row>
    <row r="51" spans="1:16" x14ac:dyDescent="0.2">
      <c r="A51" s="13" t="s">
        <v>2</v>
      </c>
      <c r="B51" s="13" t="s">
        <v>512</v>
      </c>
      <c r="C51" s="14">
        <v>256016</v>
      </c>
      <c r="D51" s="13" t="s">
        <v>124</v>
      </c>
      <c r="E51" s="13" t="s">
        <v>2</v>
      </c>
      <c r="F51" s="14">
        <v>520036690</v>
      </c>
      <c r="G51" s="13" t="s">
        <v>510</v>
      </c>
      <c r="H51" s="13" t="s">
        <v>85</v>
      </c>
      <c r="I51" s="16">
        <v>8498</v>
      </c>
      <c r="J51" s="16">
        <v>19700</v>
      </c>
      <c r="K51" s="16">
        <v>0</v>
      </c>
      <c r="L51" s="16">
        <v>1674.11</v>
      </c>
      <c r="M51" s="15">
        <v>5.9999999999999995E-4</v>
      </c>
      <c r="N51" s="15">
        <v>2.8999999999999998E-3</v>
      </c>
      <c r="O51" s="15">
        <v>5.0000000000000001E-4</v>
      </c>
      <c r="P51" s="13" t="s">
        <v>2</v>
      </c>
    </row>
    <row r="52" spans="1:16" x14ac:dyDescent="0.2">
      <c r="A52" s="13" t="s">
        <v>2</v>
      </c>
      <c r="B52" s="13" t="s">
        <v>513</v>
      </c>
      <c r="C52" s="14">
        <v>310011</v>
      </c>
      <c r="D52" s="13" t="s">
        <v>124</v>
      </c>
      <c r="E52" s="13" t="s">
        <v>2</v>
      </c>
      <c r="F52" s="14">
        <v>520037367</v>
      </c>
      <c r="G52" s="13" t="s">
        <v>221</v>
      </c>
      <c r="H52" s="13" t="s">
        <v>85</v>
      </c>
      <c r="I52" s="16">
        <v>663029</v>
      </c>
      <c r="J52" s="16">
        <v>64.900000000000006</v>
      </c>
      <c r="K52" s="16">
        <v>0</v>
      </c>
      <c r="L52" s="16">
        <v>430.31</v>
      </c>
      <c r="M52" s="15">
        <v>8.9999999999999998E-4</v>
      </c>
      <c r="N52" s="15">
        <v>8.0000000000000004E-4</v>
      </c>
      <c r="O52" s="15">
        <v>1E-4</v>
      </c>
      <c r="P52" s="13" t="s">
        <v>2</v>
      </c>
    </row>
    <row r="53" spans="1:16" x14ac:dyDescent="0.2">
      <c r="A53" s="13" t="s">
        <v>2</v>
      </c>
      <c r="B53" s="13" t="s">
        <v>514</v>
      </c>
      <c r="C53" s="14">
        <v>1093202</v>
      </c>
      <c r="D53" s="13" t="s">
        <v>124</v>
      </c>
      <c r="E53" s="13" t="s">
        <v>2</v>
      </c>
      <c r="F53" s="14">
        <v>520043878</v>
      </c>
      <c r="G53" s="13" t="s">
        <v>221</v>
      </c>
      <c r="H53" s="13" t="s">
        <v>85</v>
      </c>
      <c r="I53" s="16">
        <v>12540</v>
      </c>
      <c r="J53" s="16">
        <v>7013</v>
      </c>
      <c r="K53" s="16">
        <v>0</v>
      </c>
      <c r="L53" s="16">
        <v>879.43</v>
      </c>
      <c r="M53" s="15">
        <v>8.0000000000000004E-4</v>
      </c>
      <c r="N53" s="15">
        <v>1.5E-3</v>
      </c>
      <c r="O53" s="15">
        <v>2.9999999999999997E-4</v>
      </c>
      <c r="P53" s="13" t="s">
        <v>2</v>
      </c>
    </row>
    <row r="54" spans="1:16" x14ac:dyDescent="0.2">
      <c r="A54" s="13" t="s">
        <v>2</v>
      </c>
      <c r="B54" s="13" t="s">
        <v>515</v>
      </c>
      <c r="C54" s="14">
        <v>763011</v>
      </c>
      <c r="D54" s="13" t="s">
        <v>124</v>
      </c>
      <c r="E54" s="13" t="s">
        <v>2</v>
      </c>
      <c r="F54" s="14">
        <v>520029026</v>
      </c>
      <c r="G54" s="13" t="s">
        <v>174</v>
      </c>
      <c r="H54" s="13" t="s">
        <v>85</v>
      </c>
      <c r="I54" s="16">
        <v>18334</v>
      </c>
      <c r="J54" s="16">
        <v>10050</v>
      </c>
      <c r="K54" s="16">
        <v>28.44</v>
      </c>
      <c r="L54" s="16">
        <v>1871.01</v>
      </c>
      <c r="M54" s="15">
        <v>5.0000000000000001E-4</v>
      </c>
      <c r="N54" s="15">
        <v>3.3E-3</v>
      </c>
      <c r="O54" s="15">
        <v>5.9999999999999995E-4</v>
      </c>
      <c r="P54" s="13" t="s">
        <v>2</v>
      </c>
    </row>
    <row r="55" spans="1:16" x14ac:dyDescent="0.2">
      <c r="A55" s="13" t="s">
        <v>2</v>
      </c>
      <c r="B55" s="13" t="s">
        <v>516</v>
      </c>
      <c r="C55" s="14">
        <v>224014</v>
      </c>
      <c r="D55" s="13" t="s">
        <v>124</v>
      </c>
      <c r="E55" s="13" t="s">
        <v>2</v>
      </c>
      <c r="F55" s="14">
        <v>520036120</v>
      </c>
      <c r="G55" s="13" t="s">
        <v>219</v>
      </c>
      <c r="H55" s="13" t="s">
        <v>85</v>
      </c>
      <c r="I55" s="16">
        <v>51743.28</v>
      </c>
      <c r="J55" s="16">
        <v>2959</v>
      </c>
      <c r="K55" s="16">
        <v>0</v>
      </c>
      <c r="L55" s="16">
        <v>1531.08</v>
      </c>
      <c r="M55" s="15">
        <v>8.0000000000000004E-4</v>
      </c>
      <c r="N55" s="15">
        <v>2.7000000000000001E-3</v>
      </c>
      <c r="O55" s="15">
        <v>5.0000000000000001E-4</v>
      </c>
      <c r="P55" s="13" t="s">
        <v>2</v>
      </c>
    </row>
    <row r="56" spans="1:16" x14ac:dyDescent="0.2">
      <c r="A56" s="13" t="s">
        <v>2</v>
      </c>
      <c r="B56" s="13" t="s">
        <v>517</v>
      </c>
      <c r="C56" s="14">
        <v>1081165</v>
      </c>
      <c r="D56" s="13" t="s">
        <v>124</v>
      </c>
      <c r="E56" s="13" t="s">
        <v>2</v>
      </c>
      <c r="F56" s="14">
        <v>520029984</v>
      </c>
      <c r="G56" s="13" t="s">
        <v>219</v>
      </c>
      <c r="H56" s="13" t="s">
        <v>85</v>
      </c>
      <c r="I56" s="16">
        <v>196000</v>
      </c>
      <c r="J56" s="16">
        <v>186.1</v>
      </c>
      <c r="K56" s="16">
        <v>0</v>
      </c>
      <c r="L56" s="16">
        <v>364.76</v>
      </c>
      <c r="M56" s="15">
        <v>2.0000000000000001E-4</v>
      </c>
      <c r="N56" s="15">
        <v>5.9999999999999995E-4</v>
      </c>
      <c r="O56" s="15">
        <v>1E-4</v>
      </c>
      <c r="P56" s="13" t="s">
        <v>2</v>
      </c>
    </row>
    <row r="57" spans="1:16" x14ac:dyDescent="0.2">
      <c r="A57" s="13" t="s">
        <v>2</v>
      </c>
      <c r="B57" s="13" t="s">
        <v>518</v>
      </c>
      <c r="C57" s="14">
        <v>566018</v>
      </c>
      <c r="D57" s="13" t="s">
        <v>124</v>
      </c>
      <c r="E57" s="13" t="s">
        <v>2</v>
      </c>
      <c r="F57" s="14">
        <v>520007469</v>
      </c>
      <c r="G57" s="13" t="s">
        <v>219</v>
      </c>
      <c r="H57" s="13" t="s">
        <v>85</v>
      </c>
      <c r="I57" s="16">
        <v>21315</v>
      </c>
      <c r="J57" s="16">
        <v>4006</v>
      </c>
      <c r="K57" s="16">
        <v>0</v>
      </c>
      <c r="L57" s="16">
        <v>853.88</v>
      </c>
      <c r="M57" s="15">
        <v>2.9999999999999997E-4</v>
      </c>
      <c r="N57" s="15">
        <v>1.5E-3</v>
      </c>
      <c r="O57" s="15">
        <v>2.0000000000000001E-4</v>
      </c>
      <c r="P57" s="13" t="s">
        <v>2</v>
      </c>
    </row>
    <row r="58" spans="1:16" x14ac:dyDescent="0.2">
      <c r="A58" s="13" t="s">
        <v>2</v>
      </c>
      <c r="B58" s="13" t="s">
        <v>519</v>
      </c>
      <c r="C58" s="14">
        <v>829010</v>
      </c>
      <c r="D58" s="13" t="s">
        <v>124</v>
      </c>
      <c r="E58" s="13" t="s">
        <v>2</v>
      </c>
      <c r="F58" s="14">
        <v>520033291</v>
      </c>
      <c r="G58" s="13" t="s">
        <v>230</v>
      </c>
      <c r="H58" s="13" t="s">
        <v>85</v>
      </c>
      <c r="I58" s="16">
        <v>43516</v>
      </c>
      <c r="J58" s="16">
        <v>1392</v>
      </c>
      <c r="K58" s="16">
        <v>0</v>
      </c>
      <c r="L58" s="16">
        <v>605.74</v>
      </c>
      <c r="M58" s="15">
        <v>5.0000000000000001E-4</v>
      </c>
      <c r="N58" s="15">
        <v>1.1000000000000001E-3</v>
      </c>
      <c r="O58" s="15">
        <v>2.0000000000000001E-4</v>
      </c>
      <c r="P58" s="13" t="s">
        <v>2</v>
      </c>
    </row>
    <row r="59" spans="1:16" x14ac:dyDescent="0.2">
      <c r="A59" s="13" t="s">
        <v>2</v>
      </c>
      <c r="B59" s="13" t="s">
        <v>520</v>
      </c>
      <c r="C59" s="14">
        <v>1123850</v>
      </c>
      <c r="D59" s="13" t="s">
        <v>124</v>
      </c>
      <c r="E59" s="13" t="s">
        <v>2</v>
      </c>
      <c r="F59" s="14">
        <v>514065283</v>
      </c>
      <c r="G59" s="13" t="s">
        <v>230</v>
      </c>
      <c r="H59" s="13" t="s">
        <v>85</v>
      </c>
      <c r="I59" s="16">
        <v>23497</v>
      </c>
      <c r="J59" s="16">
        <v>901.1</v>
      </c>
      <c r="K59" s="16">
        <v>0</v>
      </c>
      <c r="L59" s="16">
        <v>211.73</v>
      </c>
      <c r="M59" s="15">
        <v>2.9999999999999997E-4</v>
      </c>
      <c r="N59" s="15">
        <v>4.0000000000000002E-4</v>
      </c>
      <c r="O59" s="15">
        <v>1E-4</v>
      </c>
      <c r="P59" s="13" t="s">
        <v>2</v>
      </c>
    </row>
    <row r="60" spans="1:16" x14ac:dyDescent="0.2">
      <c r="A60" s="13" t="s">
        <v>2</v>
      </c>
      <c r="B60" s="13" t="s">
        <v>521</v>
      </c>
      <c r="C60" s="14">
        <v>1104249</v>
      </c>
      <c r="D60" s="13" t="s">
        <v>124</v>
      </c>
      <c r="E60" s="13" t="s">
        <v>2</v>
      </c>
      <c r="F60" s="14">
        <v>513770669</v>
      </c>
      <c r="G60" s="13" t="s">
        <v>230</v>
      </c>
      <c r="H60" s="13" t="s">
        <v>85</v>
      </c>
      <c r="I60" s="16">
        <v>10350</v>
      </c>
      <c r="J60" s="16">
        <v>19640</v>
      </c>
      <c r="K60" s="16">
        <v>0</v>
      </c>
      <c r="L60" s="16">
        <v>2032.74</v>
      </c>
      <c r="M60" s="15">
        <v>6.9999999999999999E-4</v>
      </c>
      <c r="N60" s="15">
        <v>3.5999999999999999E-3</v>
      </c>
      <c r="O60" s="15">
        <v>5.9999999999999995E-4</v>
      </c>
      <c r="P60" s="13" t="s">
        <v>2</v>
      </c>
    </row>
    <row r="61" spans="1:16" x14ac:dyDescent="0.2">
      <c r="A61" s="13" t="s">
        <v>2</v>
      </c>
      <c r="B61" s="13" t="s">
        <v>522</v>
      </c>
      <c r="C61" s="14">
        <v>258012</v>
      </c>
      <c r="D61" s="13" t="s">
        <v>124</v>
      </c>
      <c r="E61" s="13" t="s">
        <v>2</v>
      </c>
      <c r="F61" s="14">
        <v>520036732</v>
      </c>
      <c r="G61" s="13" t="s">
        <v>230</v>
      </c>
      <c r="H61" s="13" t="s">
        <v>85</v>
      </c>
      <c r="I61" s="16">
        <v>5573</v>
      </c>
      <c r="J61" s="16">
        <v>12280</v>
      </c>
      <c r="K61" s="16">
        <v>13.88</v>
      </c>
      <c r="L61" s="16">
        <v>698.24</v>
      </c>
      <c r="M61" s="15">
        <v>5.9999999999999995E-4</v>
      </c>
      <c r="N61" s="15">
        <v>1.1999999999999999E-3</v>
      </c>
      <c r="O61" s="15">
        <v>2.0000000000000001E-4</v>
      </c>
      <c r="P61" s="13" t="s">
        <v>2</v>
      </c>
    </row>
    <row r="62" spans="1:16" x14ac:dyDescent="0.2">
      <c r="A62" s="13" t="s">
        <v>2</v>
      </c>
      <c r="B62" s="13" t="s">
        <v>523</v>
      </c>
      <c r="C62" s="14">
        <v>314013</v>
      </c>
      <c r="D62" s="13" t="s">
        <v>124</v>
      </c>
      <c r="E62" s="13" t="s">
        <v>2</v>
      </c>
      <c r="F62" s="14">
        <v>520037565</v>
      </c>
      <c r="G62" s="13" t="s">
        <v>187</v>
      </c>
      <c r="H62" s="13" t="s">
        <v>85</v>
      </c>
      <c r="I62" s="16">
        <v>7732</v>
      </c>
      <c r="J62" s="16">
        <v>24770</v>
      </c>
      <c r="K62" s="16">
        <v>0</v>
      </c>
      <c r="L62" s="16">
        <v>1915.22</v>
      </c>
      <c r="M62" s="15">
        <v>1.4E-3</v>
      </c>
      <c r="N62" s="15">
        <v>3.3999999999999998E-3</v>
      </c>
      <c r="O62" s="15">
        <v>5.9999999999999995E-4</v>
      </c>
      <c r="P62" s="13" t="s">
        <v>2</v>
      </c>
    </row>
    <row r="63" spans="1:16" x14ac:dyDescent="0.2">
      <c r="A63" s="13" t="s">
        <v>2</v>
      </c>
      <c r="B63" s="13" t="s">
        <v>524</v>
      </c>
      <c r="C63" s="14">
        <v>1157403</v>
      </c>
      <c r="D63" s="13" t="s">
        <v>124</v>
      </c>
      <c r="E63" s="13" t="s">
        <v>2</v>
      </c>
      <c r="F63" s="14">
        <v>1773</v>
      </c>
      <c r="G63" s="13" t="s">
        <v>281</v>
      </c>
      <c r="H63" s="13" t="s">
        <v>85</v>
      </c>
      <c r="I63" s="16">
        <v>395643.91</v>
      </c>
      <c r="J63" s="16">
        <v>950.5</v>
      </c>
      <c r="K63" s="16">
        <v>0</v>
      </c>
      <c r="L63" s="16">
        <v>3760.59</v>
      </c>
      <c r="M63" s="15">
        <v>2E-3</v>
      </c>
      <c r="N63" s="15">
        <v>6.6E-3</v>
      </c>
      <c r="O63" s="15">
        <v>1.1000000000000001E-3</v>
      </c>
      <c r="P63" s="13" t="s">
        <v>2</v>
      </c>
    </row>
    <row r="64" spans="1:16" x14ac:dyDescent="0.2">
      <c r="A64" s="13" t="s">
        <v>2</v>
      </c>
      <c r="B64" s="13" t="s">
        <v>525</v>
      </c>
      <c r="C64" s="14">
        <v>1081843</v>
      </c>
      <c r="D64" s="13" t="s">
        <v>124</v>
      </c>
      <c r="E64" s="13" t="s">
        <v>2</v>
      </c>
      <c r="F64" s="14">
        <v>520043795</v>
      </c>
      <c r="G64" s="13" t="s">
        <v>281</v>
      </c>
      <c r="H64" s="13" t="s">
        <v>85</v>
      </c>
      <c r="I64" s="16">
        <v>69269</v>
      </c>
      <c r="J64" s="16">
        <v>917.5</v>
      </c>
      <c r="K64" s="16">
        <v>0</v>
      </c>
      <c r="L64" s="16">
        <v>635.54</v>
      </c>
      <c r="M64" s="15">
        <v>1E-3</v>
      </c>
      <c r="N64" s="15">
        <v>1.1000000000000001E-3</v>
      </c>
      <c r="O64" s="15">
        <v>2.0000000000000001E-4</v>
      </c>
      <c r="P64" s="13" t="s">
        <v>2</v>
      </c>
    </row>
    <row r="65" spans="1:16" x14ac:dyDescent="0.2">
      <c r="A65" s="13" t="s">
        <v>2</v>
      </c>
      <c r="B65" s="13" t="s">
        <v>526</v>
      </c>
      <c r="C65" s="14">
        <v>208017</v>
      </c>
      <c r="D65" s="13" t="s">
        <v>124</v>
      </c>
      <c r="E65" s="13" t="s">
        <v>2</v>
      </c>
      <c r="F65" s="14">
        <v>520036070</v>
      </c>
      <c r="G65" s="13" t="s">
        <v>281</v>
      </c>
      <c r="H65" s="13" t="s">
        <v>85</v>
      </c>
      <c r="I65" s="16">
        <v>38260</v>
      </c>
      <c r="J65" s="16">
        <v>1424</v>
      </c>
      <c r="K65" s="16">
        <v>0</v>
      </c>
      <c r="L65" s="16">
        <v>544.82000000000005</v>
      </c>
      <c r="M65" s="15">
        <v>1.1999999999999999E-3</v>
      </c>
      <c r="N65" s="15">
        <v>1E-3</v>
      </c>
      <c r="O65" s="15">
        <v>2.0000000000000001E-4</v>
      </c>
      <c r="P65" s="13" t="s">
        <v>2</v>
      </c>
    </row>
    <row r="66" spans="1:16" x14ac:dyDescent="0.2">
      <c r="A66" s="13" t="s">
        <v>2</v>
      </c>
      <c r="B66" s="13" t="s">
        <v>527</v>
      </c>
      <c r="C66" s="14">
        <v>1107663</v>
      </c>
      <c r="D66" s="13" t="s">
        <v>124</v>
      </c>
      <c r="E66" s="13" t="s">
        <v>2</v>
      </c>
      <c r="F66" s="14">
        <v>512832742</v>
      </c>
      <c r="G66" s="13" t="s">
        <v>241</v>
      </c>
      <c r="H66" s="13" t="s">
        <v>85</v>
      </c>
      <c r="I66" s="16">
        <v>41000</v>
      </c>
      <c r="J66" s="16">
        <v>320</v>
      </c>
      <c r="K66" s="16">
        <v>0</v>
      </c>
      <c r="L66" s="16">
        <v>131.19999999999999</v>
      </c>
      <c r="M66" s="15">
        <v>2.9999999999999997E-4</v>
      </c>
      <c r="N66" s="15">
        <v>2.0000000000000001E-4</v>
      </c>
      <c r="O66" s="15">
        <v>0</v>
      </c>
      <c r="P66" s="13" t="s">
        <v>2</v>
      </c>
    </row>
    <row r="67" spans="1:16" x14ac:dyDescent="0.2">
      <c r="A67" s="13" t="s">
        <v>2</v>
      </c>
      <c r="B67" s="13" t="s">
        <v>528</v>
      </c>
      <c r="C67" s="14">
        <v>1101534</v>
      </c>
      <c r="D67" s="13" t="s">
        <v>124</v>
      </c>
      <c r="E67" s="13" t="s">
        <v>2</v>
      </c>
      <c r="F67" s="14">
        <v>511930125</v>
      </c>
      <c r="G67" s="13" t="s">
        <v>241</v>
      </c>
      <c r="H67" s="13" t="s">
        <v>85</v>
      </c>
      <c r="I67" s="16">
        <v>79235</v>
      </c>
      <c r="J67" s="16">
        <v>1040</v>
      </c>
      <c r="K67" s="16">
        <v>0</v>
      </c>
      <c r="L67" s="16">
        <v>824.04</v>
      </c>
      <c r="M67" s="15">
        <v>5.0000000000000001E-4</v>
      </c>
      <c r="N67" s="15">
        <v>1.4E-3</v>
      </c>
      <c r="O67" s="15">
        <v>2.0000000000000001E-4</v>
      </c>
      <c r="P67" s="13" t="s">
        <v>2</v>
      </c>
    </row>
    <row r="68" spans="1:16" x14ac:dyDescent="0.2">
      <c r="A68" s="13" t="s">
        <v>2</v>
      </c>
      <c r="B68" s="13" t="s">
        <v>529</v>
      </c>
      <c r="C68" s="14">
        <v>1083484</v>
      </c>
      <c r="D68" s="13" t="s">
        <v>124</v>
      </c>
      <c r="E68" s="13" t="s">
        <v>2</v>
      </c>
      <c r="F68" s="14">
        <v>520044314</v>
      </c>
      <c r="G68" s="13" t="s">
        <v>241</v>
      </c>
      <c r="H68" s="13" t="s">
        <v>85</v>
      </c>
      <c r="I68" s="16">
        <v>192244.36</v>
      </c>
      <c r="J68" s="16">
        <v>1323</v>
      </c>
      <c r="K68" s="16">
        <v>0</v>
      </c>
      <c r="L68" s="16">
        <v>2543.39</v>
      </c>
      <c r="M68" s="15">
        <v>1E-3</v>
      </c>
      <c r="N68" s="15">
        <v>4.4999999999999997E-3</v>
      </c>
      <c r="O68" s="15">
        <v>8.0000000000000004E-4</v>
      </c>
      <c r="P68" s="13" t="s">
        <v>2</v>
      </c>
    </row>
    <row r="69" spans="1:16" x14ac:dyDescent="0.2">
      <c r="A69" s="13" t="s">
        <v>2</v>
      </c>
      <c r="B69" s="13" t="s">
        <v>530</v>
      </c>
      <c r="C69" s="14">
        <v>1098920</v>
      </c>
      <c r="D69" s="13" t="s">
        <v>124</v>
      </c>
      <c r="E69" s="13" t="s">
        <v>2</v>
      </c>
      <c r="F69" s="14">
        <v>513821488</v>
      </c>
      <c r="G69" s="13" t="s">
        <v>200</v>
      </c>
      <c r="H69" s="13" t="s">
        <v>85</v>
      </c>
      <c r="I69" s="16">
        <v>316130</v>
      </c>
      <c r="J69" s="16">
        <v>1726</v>
      </c>
      <c r="K69" s="16">
        <v>53.74</v>
      </c>
      <c r="L69" s="16">
        <v>5510.15</v>
      </c>
      <c r="M69" s="15">
        <v>1.8E-3</v>
      </c>
      <c r="N69" s="15">
        <v>9.7000000000000003E-3</v>
      </c>
      <c r="O69" s="15">
        <v>1.6000000000000001E-3</v>
      </c>
      <c r="P69" s="13" t="s">
        <v>2</v>
      </c>
    </row>
    <row r="70" spans="1:16" x14ac:dyDescent="0.2">
      <c r="A70" s="13" t="s">
        <v>2</v>
      </c>
      <c r="B70" s="13" t="s">
        <v>531</v>
      </c>
      <c r="C70" s="14">
        <v>1820083</v>
      </c>
      <c r="D70" s="13" t="s">
        <v>124</v>
      </c>
      <c r="E70" s="13" t="s">
        <v>2</v>
      </c>
      <c r="F70" s="14">
        <v>520035171</v>
      </c>
      <c r="G70" s="13" t="s">
        <v>200</v>
      </c>
      <c r="H70" s="13" t="s">
        <v>85</v>
      </c>
      <c r="I70" s="16">
        <v>352600</v>
      </c>
      <c r="J70" s="16">
        <v>465.1</v>
      </c>
      <c r="K70" s="16">
        <v>24.1</v>
      </c>
      <c r="L70" s="16">
        <v>1664.04</v>
      </c>
      <c r="M70" s="15">
        <v>2.3E-3</v>
      </c>
      <c r="N70" s="15">
        <v>2.8999999999999998E-3</v>
      </c>
      <c r="O70" s="15">
        <v>5.0000000000000001E-4</v>
      </c>
      <c r="P70" s="13" t="s">
        <v>2</v>
      </c>
    </row>
    <row r="71" spans="1:16" x14ac:dyDescent="0.2">
      <c r="A71" s="13" t="s">
        <v>2</v>
      </c>
      <c r="B71" s="13" t="s">
        <v>532</v>
      </c>
      <c r="C71" s="14">
        <v>715011</v>
      </c>
      <c r="D71" s="13" t="s">
        <v>124</v>
      </c>
      <c r="E71" s="13" t="s">
        <v>2</v>
      </c>
      <c r="F71" s="14">
        <v>520025990</v>
      </c>
      <c r="G71" s="13" t="s">
        <v>200</v>
      </c>
      <c r="H71" s="13" t="s">
        <v>85</v>
      </c>
      <c r="I71" s="16">
        <v>96574</v>
      </c>
      <c r="J71" s="16">
        <v>585</v>
      </c>
      <c r="K71" s="16">
        <v>0</v>
      </c>
      <c r="L71" s="16">
        <v>564.96</v>
      </c>
      <c r="M71" s="15">
        <v>5.0000000000000001E-4</v>
      </c>
      <c r="N71" s="15">
        <v>1E-3</v>
      </c>
      <c r="O71" s="15">
        <v>2.0000000000000001E-4</v>
      </c>
      <c r="P71" s="13" t="s">
        <v>2</v>
      </c>
    </row>
    <row r="72" spans="1:16" x14ac:dyDescent="0.2">
      <c r="A72" s="13" t="s">
        <v>2</v>
      </c>
      <c r="B72" s="13" t="s">
        <v>533</v>
      </c>
      <c r="C72" s="14">
        <v>1091354</v>
      </c>
      <c r="D72" s="13" t="s">
        <v>124</v>
      </c>
      <c r="E72" s="13" t="s">
        <v>2</v>
      </c>
      <c r="F72" s="14">
        <v>510560188</v>
      </c>
      <c r="G72" s="13" t="s">
        <v>200</v>
      </c>
      <c r="H72" s="13" t="s">
        <v>85</v>
      </c>
      <c r="I72" s="16">
        <v>14016</v>
      </c>
      <c r="J72" s="16">
        <v>8972</v>
      </c>
      <c r="K72" s="16">
        <v>0</v>
      </c>
      <c r="L72" s="16">
        <v>1257.52</v>
      </c>
      <c r="M72" s="15">
        <v>4.0000000000000002E-4</v>
      </c>
      <c r="N72" s="15">
        <v>2.2000000000000001E-3</v>
      </c>
      <c r="O72" s="15">
        <v>4.0000000000000002E-4</v>
      </c>
      <c r="P72" s="13" t="s">
        <v>2</v>
      </c>
    </row>
    <row r="73" spans="1:16" x14ac:dyDescent="0.2">
      <c r="A73" s="13" t="s">
        <v>2</v>
      </c>
      <c r="B73" s="13" t="s">
        <v>534</v>
      </c>
      <c r="C73" s="14">
        <v>759019</v>
      </c>
      <c r="D73" s="13" t="s">
        <v>124</v>
      </c>
      <c r="E73" s="13" t="s">
        <v>2</v>
      </c>
      <c r="F73" s="14">
        <v>520001736</v>
      </c>
      <c r="G73" s="13" t="s">
        <v>200</v>
      </c>
      <c r="H73" s="13" t="s">
        <v>85</v>
      </c>
      <c r="I73" s="16">
        <v>2034</v>
      </c>
      <c r="J73" s="16">
        <v>207340</v>
      </c>
      <c r="K73" s="16">
        <v>0</v>
      </c>
      <c r="L73" s="16">
        <v>4217.3</v>
      </c>
      <c r="M73" s="15">
        <v>8.9999999999999998E-4</v>
      </c>
      <c r="N73" s="15">
        <v>7.4000000000000003E-3</v>
      </c>
      <c r="O73" s="15">
        <v>1.2999999999999999E-3</v>
      </c>
      <c r="P73" s="13" t="s">
        <v>2</v>
      </c>
    </row>
    <row r="74" spans="1:16" x14ac:dyDescent="0.2">
      <c r="A74" s="13" t="s">
        <v>2</v>
      </c>
      <c r="B74" s="13" t="s">
        <v>535</v>
      </c>
      <c r="C74" s="14">
        <v>1109966</v>
      </c>
      <c r="D74" s="13" t="s">
        <v>124</v>
      </c>
      <c r="E74" s="13" t="s">
        <v>2</v>
      </c>
      <c r="F74" s="14">
        <v>512096793</v>
      </c>
      <c r="G74" s="13" t="s">
        <v>200</v>
      </c>
      <c r="H74" s="13" t="s">
        <v>85</v>
      </c>
      <c r="I74" s="16">
        <v>29954</v>
      </c>
      <c r="J74" s="16">
        <v>1753</v>
      </c>
      <c r="K74" s="16">
        <v>0</v>
      </c>
      <c r="L74" s="16">
        <v>525.09</v>
      </c>
      <c r="M74" s="15">
        <v>5.9999999999999995E-4</v>
      </c>
      <c r="N74" s="15">
        <v>8.9999999999999998E-4</v>
      </c>
      <c r="O74" s="15">
        <v>2.0000000000000001E-4</v>
      </c>
      <c r="P74" s="13" t="s">
        <v>2</v>
      </c>
    </row>
    <row r="75" spans="1:16" x14ac:dyDescent="0.2">
      <c r="A75" s="13" t="s">
        <v>2</v>
      </c>
      <c r="B75" s="13" t="s">
        <v>536</v>
      </c>
      <c r="C75" s="14">
        <v>226019</v>
      </c>
      <c r="D75" s="13" t="s">
        <v>124</v>
      </c>
      <c r="E75" s="13" t="s">
        <v>2</v>
      </c>
      <c r="F75" s="14">
        <v>520024126</v>
      </c>
      <c r="G75" s="13" t="s">
        <v>200</v>
      </c>
      <c r="H75" s="13" t="s">
        <v>85</v>
      </c>
      <c r="I75" s="16">
        <v>1506771.97</v>
      </c>
      <c r="J75" s="16">
        <v>771</v>
      </c>
      <c r="K75" s="16">
        <v>0</v>
      </c>
      <c r="L75" s="16">
        <v>11617.21</v>
      </c>
      <c r="M75" s="15">
        <v>1.8E-3</v>
      </c>
      <c r="N75" s="15">
        <v>2.0500000000000001E-2</v>
      </c>
      <c r="O75" s="15">
        <v>3.5000000000000001E-3</v>
      </c>
      <c r="P75" s="13" t="s">
        <v>2</v>
      </c>
    </row>
    <row r="76" spans="1:16" x14ac:dyDescent="0.2">
      <c r="A76" s="13" t="s">
        <v>2</v>
      </c>
      <c r="B76" s="13" t="s">
        <v>537</v>
      </c>
      <c r="C76" s="14">
        <v>1131523</v>
      </c>
      <c r="D76" s="13" t="s">
        <v>124</v>
      </c>
      <c r="E76" s="13" t="s">
        <v>2</v>
      </c>
      <c r="F76" s="14">
        <v>512719485</v>
      </c>
      <c r="G76" s="13" t="s">
        <v>200</v>
      </c>
      <c r="H76" s="13" t="s">
        <v>85</v>
      </c>
      <c r="I76" s="16">
        <v>309756</v>
      </c>
      <c r="J76" s="16">
        <v>659</v>
      </c>
      <c r="K76" s="16">
        <v>0</v>
      </c>
      <c r="L76" s="16">
        <v>2041.29</v>
      </c>
      <c r="M76" s="15">
        <v>2.0999999999999999E-3</v>
      </c>
      <c r="N76" s="15">
        <v>3.5999999999999999E-3</v>
      </c>
      <c r="O76" s="15">
        <v>5.9999999999999995E-4</v>
      </c>
      <c r="P76" s="13" t="s">
        <v>2</v>
      </c>
    </row>
    <row r="77" spans="1:16" x14ac:dyDescent="0.2">
      <c r="A77" s="13" t="s">
        <v>2</v>
      </c>
      <c r="B77" s="13" t="s">
        <v>538</v>
      </c>
      <c r="C77" s="14">
        <v>723007</v>
      </c>
      <c r="D77" s="13" t="s">
        <v>124</v>
      </c>
      <c r="E77" s="13" t="s">
        <v>2</v>
      </c>
      <c r="F77" s="14">
        <v>723</v>
      </c>
      <c r="G77" s="13" t="s">
        <v>200</v>
      </c>
      <c r="H77" s="13" t="s">
        <v>85</v>
      </c>
      <c r="I77" s="16">
        <v>15869</v>
      </c>
      <c r="J77" s="16">
        <v>3915</v>
      </c>
      <c r="K77" s="16">
        <v>0</v>
      </c>
      <c r="L77" s="16">
        <v>621.27</v>
      </c>
      <c r="M77" s="15">
        <v>5.9999999999999995E-4</v>
      </c>
      <c r="N77" s="15">
        <v>1.1000000000000001E-3</v>
      </c>
      <c r="O77" s="15">
        <v>2.0000000000000001E-4</v>
      </c>
      <c r="P77" s="13" t="s">
        <v>2</v>
      </c>
    </row>
    <row r="78" spans="1:16" x14ac:dyDescent="0.2">
      <c r="A78" s="13" t="s">
        <v>2</v>
      </c>
      <c r="B78" s="13" t="s">
        <v>539</v>
      </c>
      <c r="C78" s="14">
        <v>699017</v>
      </c>
      <c r="D78" s="13" t="s">
        <v>124</v>
      </c>
      <c r="E78" s="13" t="s">
        <v>2</v>
      </c>
      <c r="F78" s="14">
        <v>520025438</v>
      </c>
      <c r="G78" s="13" t="s">
        <v>200</v>
      </c>
      <c r="H78" s="13" t="s">
        <v>85</v>
      </c>
      <c r="I78" s="16">
        <v>4974</v>
      </c>
      <c r="J78" s="16">
        <v>22170</v>
      </c>
      <c r="K78" s="16">
        <v>0</v>
      </c>
      <c r="L78" s="16">
        <v>1102.74</v>
      </c>
      <c r="M78" s="15">
        <v>8.0000000000000004E-4</v>
      </c>
      <c r="N78" s="15">
        <v>1.9E-3</v>
      </c>
      <c r="O78" s="15">
        <v>2.9999999999999997E-4</v>
      </c>
      <c r="P78" s="13" t="s">
        <v>2</v>
      </c>
    </row>
    <row r="79" spans="1:16" x14ac:dyDescent="0.2">
      <c r="A79" s="13" t="s">
        <v>2</v>
      </c>
      <c r="B79" s="13" t="s">
        <v>540</v>
      </c>
      <c r="C79" s="14">
        <v>1081686</v>
      </c>
      <c r="D79" s="13" t="s">
        <v>124</v>
      </c>
      <c r="E79" s="13" t="s">
        <v>2</v>
      </c>
      <c r="F79" s="14">
        <v>520043720</v>
      </c>
      <c r="G79" s="13" t="s">
        <v>200</v>
      </c>
      <c r="H79" s="13" t="s">
        <v>85</v>
      </c>
      <c r="I79" s="16">
        <v>49276</v>
      </c>
      <c r="J79" s="16">
        <v>3250</v>
      </c>
      <c r="K79" s="16">
        <v>0</v>
      </c>
      <c r="L79" s="16">
        <v>1601.47</v>
      </c>
      <c r="M79" s="15">
        <v>6.9999999999999999E-4</v>
      </c>
      <c r="N79" s="15">
        <v>2.8E-3</v>
      </c>
      <c r="O79" s="15">
        <v>5.0000000000000001E-4</v>
      </c>
      <c r="P79" s="13" t="s">
        <v>2</v>
      </c>
    </row>
    <row r="80" spans="1:16" x14ac:dyDescent="0.2">
      <c r="A80" s="13" t="s">
        <v>2</v>
      </c>
      <c r="B80" s="13" t="s">
        <v>541</v>
      </c>
      <c r="C80" s="14">
        <v>1109644</v>
      </c>
      <c r="D80" s="13" t="s">
        <v>124</v>
      </c>
      <c r="E80" s="13" t="s">
        <v>2</v>
      </c>
      <c r="F80" s="14">
        <v>513992529</v>
      </c>
      <c r="G80" s="13" t="s">
        <v>200</v>
      </c>
      <c r="H80" s="13" t="s">
        <v>85</v>
      </c>
      <c r="I80" s="16">
        <v>1184027</v>
      </c>
      <c r="J80" s="16">
        <v>720</v>
      </c>
      <c r="K80" s="16">
        <v>0</v>
      </c>
      <c r="L80" s="16">
        <v>8524.99</v>
      </c>
      <c r="M80" s="15">
        <v>6.1999999999999998E-3</v>
      </c>
      <c r="N80" s="15">
        <v>1.4999999999999999E-2</v>
      </c>
      <c r="O80" s="15">
        <v>2.5000000000000001E-3</v>
      </c>
      <c r="P80" s="13" t="s">
        <v>2</v>
      </c>
    </row>
    <row r="81" spans="1:16" x14ac:dyDescent="0.2">
      <c r="A81" s="13" t="s">
        <v>2</v>
      </c>
      <c r="B81" s="13" t="s">
        <v>542</v>
      </c>
      <c r="C81" s="14">
        <v>1098565</v>
      </c>
      <c r="D81" s="13" t="s">
        <v>124</v>
      </c>
      <c r="E81" s="13" t="s">
        <v>2</v>
      </c>
      <c r="F81" s="14">
        <v>513765859</v>
      </c>
      <c r="G81" s="13" t="s">
        <v>200</v>
      </c>
      <c r="H81" s="13" t="s">
        <v>85</v>
      </c>
      <c r="I81" s="16">
        <v>19265</v>
      </c>
      <c r="J81" s="16">
        <v>14130</v>
      </c>
      <c r="K81" s="16">
        <v>0</v>
      </c>
      <c r="L81" s="16">
        <v>2722.14</v>
      </c>
      <c r="M81" s="15">
        <v>1.6999999999999999E-3</v>
      </c>
      <c r="N81" s="15">
        <v>4.7999999999999996E-3</v>
      </c>
      <c r="O81" s="15">
        <v>8.0000000000000004E-4</v>
      </c>
      <c r="P81" s="13" t="s">
        <v>2</v>
      </c>
    </row>
    <row r="82" spans="1:16" x14ac:dyDescent="0.2">
      <c r="A82" s="13" t="s">
        <v>2</v>
      </c>
      <c r="B82" s="13" t="s">
        <v>543</v>
      </c>
      <c r="C82" s="14">
        <v>168013</v>
      </c>
      <c r="D82" s="13" t="s">
        <v>124</v>
      </c>
      <c r="E82" s="13" t="s">
        <v>2</v>
      </c>
      <c r="F82" s="14">
        <v>520034109</v>
      </c>
      <c r="G82" s="13" t="s">
        <v>496</v>
      </c>
      <c r="H82" s="13" t="s">
        <v>85</v>
      </c>
      <c r="I82" s="16">
        <v>1596</v>
      </c>
      <c r="J82" s="16">
        <v>16300</v>
      </c>
      <c r="K82" s="16">
        <v>0</v>
      </c>
      <c r="L82" s="16">
        <v>260.14999999999998</v>
      </c>
      <c r="M82" s="15">
        <v>4.0000000000000002E-4</v>
      </c>
      <c r="N82" s="15">
        <v>5.0000000000000001E-4</v>
      </c>
      <c r="O82" s="15">
        <v>1E-4</v>
      </c>
      <c r="P82" s="13" t="s">
        <v>2</v>
      </c>
    </row>
    <row r="83" spans="1:16" x14ac:dyDescent="0.2">
      <c r="A83" s="13" t="s">
        <v>2</v>
      </c>
      <c r="B83" s="13" t="s">
        <v>544</v>
      </c>
      <c r="C83" s="14">
        <v>627034</v>
      </c>
      <c r="D83" s="13" t="s">
        <v>124</v>
      </c>
      <c r="E83" s="13" t="s">
        <v>2</v>
      </c>
      <c r="F83" s="14">
        <v>520025602</v>
      </c>
      <c r="G83" s="13" t="s">
        <v>545</v>
      </c>
      <c r="H83" s="13" t="s">
        <v>85</v>
      </c>
      <c r="I83" s="16">
        <v>4833</v>
      </c>
      <c r="J83" s="16">
        <v>5496</v>
      </c>
      <c r="K83" s="16">
        <v>0</v>
      </c>
      <c r="L83" s="16">
        <v>265.62</v>
      </c>
      <c r="M83" s="15">
        <v>2.0000000000000001E-4</v>
      </c>
      <c r="N83" s="15">
        <v>5.0000000000000001E-4</v>
      </c>
      <c r="O83" s="15">
        <v>1E-4</v>
      </c>
      <c r="P83" s="13" t="s">
        <v>2</v>
      </c>
    </row>
    <row r="84" spans="1:16" x14ac:dyDescent="0.2">
      <c r="A84" s="13" t="s">
        <v>2</v>
      </c>
      <c r="B84" s="13" t="s">
        <v>546</v>
      </c>
      <c r="C84" s="14">
        <v>1087022</v>
      </c>
      <c r="D84" s="13" t="s">
        <v>124</v>
      </c>
      <c r="E84" s="13" t="s">
        <v>2</v>
      </c>
      <c r="F84" s="14">
        <v>512157603</v>
      </c>
      <c r="G84" s="13" t="s">
        <v>545</v>
      </c>
      <c r="H84" s="13" t="s">
        <v>85</v>
      </c>
      <c r="I84" s="16">
        <v>6500</v>
      </c>
      <c r="J84" s="16">
        <v>11790</v>
      </c>
      <c r="K84" s="16">
        <v>0</v>
      </c>
      <c r="L84" s="16">
        <v>766.35</v>
      </c>
      <c r="M84" s="15">
        <v>5.0000000000000001E-4</v>
      </c>
      <c r="N84" s="15">
        <v>1.2999999999999999E-3</v>
      </c>
      <c r="O84" s="15">
        <v>2.0000000000000001E-4</v>
      </c>
      <c r="P84" s="13" t="s">
        <v>2</v>
      </c>
    </row>
    <row r="85" spans="1:16" x14ac:dyDescent="0.2">
      <c r="A85" s="13" t="s">
        <v>2</v>
      </c>
      <c r="B85" s="13" t="s">
        <v>547</v>
      </c>
      <c r="C85" s="14">
        <v>315010</v>
      </c>
      <c r="D85" s="13" t="s">
        <v>124</v>
      </c>
      <c r="E85" s="13" t="s">
        <v>2</v>
      </c>
      <c r="F85" s="14">
        <v>520037284</v>
      </c>
      <c r="G85" s="13" t="s">
        <v>545</v>
      </c>
      <c r="H85" s="13" t="s">
        <v>85</v>
      </c>
      <c r="I85" s="16">
        <v>8426</v>
      </c>
      <c r="J85" s="16">
        <v>10940</v>
      </c>
      <c r="K85" s="16">
        <v>0</v>
      </c>
      <c r="L85" s="16">
        <v>921.8</v>
      </c>
      <c r="M85" s="15">
        <v>8.9999999999999998E-4</v>
      </c>
      <c r="N85" s="15">
        <v>1.6000000000000001E-3</v>
      </c>
      <c r="O85" s="15">
        <v>2.9999999999999997E-4</v>
      </c>
      <c r="P85" s="13" t="s">
        <v>2</v>
      </c>
    </row>
    <row r="86" spans="1:16" x14ac:dyDescent="0.2">
      <c r="A86" s="13" t="s">
        <v>2</v>
      </c>
      <c r="B86" s="13" t="s">
        <v>548</v>
      </c>
      <c r="C86" s="14">
        <v>1132356</v>
      </c>
      <c r="D86" s="13" t="s">
        <v>124</v>
      </c>
      <c r="E86" s="13" t="s">
        <v>2</v>
      </c>
      <c r="F86" s="14">
        <v>515001659</v>
      </c>
      <c r="G86" s="13" t="s">
        <v>388</v>
      </c>
      <c r="H86" s="13" t="s">
        <v>85</v>
      </c>
      <c r="I86" s="16">
        <v>127194</v>
      </c>
      <c r="J86" s="16">
        <v>1226</v>
      </c>
      <c r="K86" s="16">
        <v>0</v>
      </c>
      <c r="L86" s="16">
        <v>1559.4</v>
      </c>
      <c r="M86" s="15">
        <v>1.1999999999999999E-3</v>
      </c>
      <c r="N86" s="15">
        <v>2.7000000000000001E-3</v>
      </c>
      <c r="O86" s="15">
        <v>5.0000000000000001E-4</v>
      </c>
      <c r="P86" s="13" t="s">
        <v>2</v>
      </c>
    </row>
    <row r="87" spans="1:16" x14ac:dyDescent="0.2">
      <c r="A87" s="13" t="s">
        <v>2</v>
      </c>
      <c r="B87" s="13" t="s">
        <v>549</v>
      </c>
      <c r="C87" s="14">
        <v>1081561</v>
      </c>
      <c r="D87" s="13" t="s">
        <v>124</v>
      </c>
      <c r="E87" s="13" t="s">
        <v>2</v>
      </c>
      <c r="F87" s="14">
        <v>520043480</v>
      </c>
      <c r="G87" s="13" t="s">
        <v>388</v>
      </c>
      <c r="H87" s="13" t="s">
        <v>85</v>
      </c>
      <c r="I87" s="16">
        <v>13035</v>
      </c>
      <c r="J87" s="16">
        <v>8896</v>
      </c>
      <c r="K87" s="16">
        <v>0</v>
      </c>
      <c r="L87" s="16">
        <v>1159.5899999999999</v>
      </c>
      <c r="M87" s="15">
        <v>1.5E-3</v>
      </c>
      <c r="N87" s="15">
        <v>2E-3</v>
      </c>
      <c r="O87" s="15">
        <v>2.9999999999999997E-4</v>
      </c>
      <c r="P87" s="13" t="s">
        <v>2</v>
      </c>
    </row>
    <row r="88" spans="1:16" x14ac:dyDescent="0.2">
      <c r="A88" s="13" t="s">
        <v>2</v>
      </c>
      <c r="B88" s="13" t="s">
        <v>550</v>
      </c>
      <c r="C88" s="14">
        <v>1081603</v>
      </c>
      <c r="D88" s="13" t="s">
        <v>124</v>
      </c>
      <c r="E88" s="13" t="s">
        <v>2</v>
      </c>
      <c r="F88" s="14">
        <v>520042912</v>
      </c>
      <c r="G88" s="13" t="s">
        <v>237</v>
      </c>
      <c r="H88" s="13" t="s">
        <v>85</v>
      </c>
      <c r="I88" s="16">
        <v>6295</v>
      </c>
      <c r="J88" s="16">
        <v>11670</v>
      </c>
      <c r="K88" s="16">
        <v>0</v>
      </c>
      <c r="L88" s="16">
        <v>734.63</v>
      </c>
      <c r="M88" s="15">
        <v>6.9999999999999999E-4</v>
      </c>
      <c r="N88" s="15">
        <v>1.2999999999999999E-3</v>
      </c>
      <c r="O88" s="15">
        <v>2.0000000000000001E-4</v>
      </c>
      <c r="P88" s="13" t="s">
        <v>2</v>
      </c>
    </row>
    <row r="89" spans="1:16" x14ac:dyDescent="0.2">
      <c r="A89" s="13" t="s">
        <v>2</v>
      </c>
      <c r="B89" s="13" t="s">
        <v>551</v>
      </c>
      <c r="C89" s="14">
        <v>1100957</v>
      </c>
      <c r="D89" s="13" t="s">
        <v>124</v>
      </c>
      <c r="E89" s="13" t="s">
        <v>2</v>
      </c>
      <c r="F89" s="14">
        <v>510119068</v>
      </c>
      <c r="G89" s="13" t="s">
        <v>366</v>
      </c>
      <c r="H89" s="13" t="s">
        <v>85</v>
      </c>
      <c r="I89" s="16">
        <v>108532</v>
      </c>
      <c r="J89" s="16">
        <v>223.5</v>
      </c>
      <c r="K89" s="16">
        <v>0</v>
      </c>
      <c r="L89" s="16">
        <v>242.57</v>
      </c>
      <c r="M89" s="15">
        <v>4.0000000000000002E-4</v>
      </c>
      <c r="N89" s="15">
        <v>4.0000000000000002E-4</v>
      </c>
      <c r="O89" s="15">
        <v>1E-4</v>
      </c>
      <c r="P89" s="13" t="s">
        <v>2</v>
      </c>
    </row>
    <row r="90" spans="1:16" x14ac:dyDescent="0.2">
      <c r="A90" s="13" t="s">
        <v>2</v>
      </c>
      <c r="B90" s="13" t="s">
        <v>552</v>
      </c>
      <c r="C90" s="14">
        <v>1090117</v>
      </c>
      <c r="D90" s="13" t="s">
        <v>124</v>
      </c>
      <c r="E90" s="13" t="s">
        <v>2</v>
      </c>
      <c r="F90" s="14">
        <v>512288713</v>
      </c>
      <c r="G90" s="13" t="s">
        <v>366</v>
      </c>
      <c r="H90" s="13" t="s">
        <v>85</v>
      </c>
      <c r="I90" s="16">
        <v>22215</v>
      </c>
      <c r="J90" s="16">
        <v>568.4</v>
      </c>
      <c r="K90" s="16">
        <v>5.55</v>
      </c>
      <c r="L90" s="16">
        <v>131.82</v>
      </c>
      <c r="M90" s="15">
        <v>2.9999999999999997E-4</v>
      </c>
      <c r="N90" s="15">
        <v>2.0000000000000001E-4</v>
      </c>
      <c r="O90" s="15">
        <v>0</v>
      </c>
      <c r="P90" s="13" t="s">
        <v>2</v>
      </c>
    </row>
    <row r="91" spans="1:16" x14ac:dyDescent="0.2">
      <c r="A91" s="13" t="s">
        <v>2</v>
      </c>
      <c r="B91" s="13" t="s">
        <v>553</v>
      </c>
      <c r="C91" s="14">
        <v>739037</v>
      </c>
      <c r="D91" s="13" t="s">
        <v>124</v>
      </c>
      <c r="E91" s="13" t="s">
        <v>2</v>
      </c>
      <c r="F91" s="14">
        <v>520028911</v>
      </c>
      <c r="G91" s="13" t="s">
        <v>292</v>
      </c>
      <c r="H91" s="13" t="s">
        <v>85</v>
      </c>
      <c r="I91" s="16">
        <v>4636</v>
      </c>
      <c r="J91" s="16">
        <v>148890</v>
      </c>
      <c r="K91" s="16">
        <v>0</v>
      </c>
      <c r="L91" s="16">
        <v>6902.54</v>
      </c>
      <c r="M91" s="15">
        <v>1.1999999999999999E-3</v>
      </c>
      <c r="N91" s="15">
        <v>1.2200000000000001E-2</v>
      </c>
      <c r="O91" s="15">
        <v>2.0999999999999999E-3</v>
      </c>
      <c r="P91" s="13" t="s">
        <v>2</v>
      </c>
    </row>
    <row r="92" spans="1:16" x14ac:dyDescent="0.2">
      <c r="A92" s="13" t="s">
        <v>2</v>
      </c>
      <c r="B92" s="13" t="s">
        <v>554</v>
      </c>
      <c r="C92" s="14">
        <v>755017</v>
      </c>
      <c r="D92" s="13" t="s">
        <v>124</v>
      </c>
      <c r="E92" s="13" t="s">
        <v>2</v>
      </c>
      <c r="F92" s="14">
        <v>520030859</v>
      </c>
      <c r="G92" s="13" t="s">
        <v>292</v>
      </c>
      <c r="H92" s="13" t="s">
        <v>85</v>
      </c>
      <c r="I92" s="16">
        <v>38278.78</v>
      </c>
      <c r="J92" s="16">
        <v>6874</v>
      </c>
      <c r="K92" s="16">
        <v>0</v>
      </c>
      <c r="L92" s="16">
        <v>2631.28</v>
      </c>
      <c r="M92" s="15">
        <v>1E-3</v>
      </c>
      <c r="N92" s="15">
        <v>4.5999999999999999E-3</v>
      </c>
      <c r="O92" s="15">
        <v>8.0000000000000004E-4</v>
      </c>
      <c r="P92" s="13" t="s">
        <v>2</v>
      </c>
    </row>
    <row r="93" spans="1:16" x14ac:dyDescent="0.2">
      <c r="A93" s="13" t="s">
        <v>2</v>
      </c>
      <c r="B93" s="13" t="s">
        <v>555</v>
      </c>
      <c r="C93" s="14">
        <v>1134139</v>
      </c>
      <c r="D93" s="13" t="s">
        <v>124</v>
      </c>
      <c r="E93" s="13" t="s">
        <v>2</v>
      </c>
      <c r="F93" s="14">
        <v>201406588</v>
      </c>
      <c r="G93" s="13" t="s">
        <v>292</v>
      </c>
      <c r="H93" s="13" t="s">
        <v>85</v>
      </c>
      <c r="I93" s="16">
        <v>30581</v>
      </c>
      <c r="J93" s="16">
        <v>5200</v>
      </c>
      <c r="K93" s="16">
        <v>0</v>
      </c>
      <c r="L93" s="16">
        <v>1590.21</v>
      </c>
      <c r="M93" s="15">
        <v>5.9999999999999995E-4</v>
      </c>
      <c r="N93" s="15">
        <v>2.8E-3</v>
      </c>
      <c r="O93" s="15">
        <v>5.0000000000000001E-4</v>
      </c>
      <c r="P93" s="13" t="s">
        <v>2</v>
      </c>
    </row>
    <row r="94" spans="1:16" x14ac:dyDescent="0.2">
      <c r="A94" s="13" t="s">
        <v>2</v>
      </c>
      <c r="B94" s="13" t="s">
        <v>556</v>
      </c>
      <c r="C94" s="14">
        <v>1141357</v>
      </c>
      <c r="D94" s="13" t="s">
        <v>124</v>
      </c>
      <c r="E94" s="13" t="s">
        <v>2</v>
      </c>
      <c r="F94" s="14">
        <v>515334662</v>
      </c>
      <c r="G94" s="13" t="s">
        <v>334</v>
      </c>
      <c r="H94" s="13" t="s">
        <v>85</v>
      </c>
      <c r="I94" s="16">
        <v>3000</v>
      </c>
      <c r="J94" s="16">
        <v>185</v>
      </c>
      <c r="K94" s="16">
        <v>0</v>
      </c>
      <c r="L94" s="16">
        <v>5.55</v>
      </c>
      <c r="M94" s="15">
        <v>0</v>
      </c>
      <c r="N94" s="15">
        <v>0</v>
      </c>
      <c r="O94" s="15">
        <v>0</v>
      </c>
      <c r="P94" s="13" t="s">
        <v>2</v>
      </c>
    </row>
    <row r="95" spans="1:16" x14ac:dyDescent="0.2">
      <c r="A95" s="13" t="s">
        <v>2</v>
      </c>
      <c r="B95" s="13" t="s">
        <v>557</v>
      </c>
      <c r="C95" s="14">
        <v>232017</v>
      </c>
      <c r="D95" s="13" t="s">
        <v>124</v>
      </c>
      <c r="E95" s="13" t="s">
        <v>2</v>
      </c>
      <c r="F95" s="14">
        <v>550010003</v>
      </c>
      <c r="G95" s="13" t="s">
        <v>334</v>
      </c>
      <c r="H95" s="13" t="s">
        <v>85</v>
      </c>
      <c r="I95" s="16">
        <v>7406252.3600000003</v>
      </c>
      <c r="J95" s="16">
        <v>33</v>
      </c>
      <c r="K95" s="16">
        <v>0</v>
      </c>
      <c r="L95" s="16">
        <v>2444.06</v>
      </c>
      <c r="M95" s="15">
        <v>1.4E-3</v>
      </c>
      <c r="N95" s="15">
        <v>4.3E-3</v>
      </c>
      <c r="O95" s="15">
        <v>6.9999999999999999E-4</v>
      </c>
      <c r="P95" s="13" t="s">
        <v>2</v>
      </c>
    </row>
    <row r="96" spans="1:16" x14ac:dyDescent="0.2">
      <c r="A96" s="13" t="s">
        <v>2</v>
      </c>
      <c r="B96" s="13" t="s">
        <v>558</v>
      </c>
      <c r="C96" s="14">
        <v>643015</v>
      </c>
      <c r="D96" s="13" t="s">
        <v>124</v>
      </c>
      <c r="E96" s="13" t="s">
        <v>2</v>
      </c>
      <c r="F96" s="14">
        <v>520020942</v>
      </c>
      <c r="G96" s="13" t="s">
        <v>334</v>
      </c>
      <c r="H96" s="13" t="s">
        <v>85</v>
      </c>
      <c r="I96" s="16">
        <v>18770</v>
      </c>
      <c r="J96" s="16">
        <v>1260</v>
      </c>
      <c r="K96" s="16">
        <v>0</v>
      </c>
      <c r="L96" s="16">
        <v>236.5</v>
      </c>
      <c r="M96" s="15">
        <v>2.0000000000000001E-4</v>
      </c>
      <c r="N96" s="15">
        <v>4.0000000000000002E-4</v>
      </c>
      <c r="O96" s="15">
        <v>1E-4</v>
      </c>
      <c r="P96" s="13" t="s">
        <v>2</v>
      </c>
    </row>
    <row r="97" spans="1:16" x14ac:dyDescent="0.2">
      <c r="A97" s="13" t="s">
        <v>2</v>
      </c>
      <c r="B97" s="13" t="s">
        <v>559</v>
      </c>
      <c r="C97" s="14">
        <v>394015</v>
      </c>
      <c r="D97" s="13" t="s">
        <v>124</v>
      </c>
      <c r="E97" s="13" t="s">
        <v>2</v>
      </c>
      <c r="F97" s="14">
        <v>550012777</v>
      </c>
      <c r="G97" s="13" t="s">
        <v>334</v>
      </c>
      <c r="H97" s="13" t="s">
        <v>85</v>
      </c>
      <c r="I97" s="16">
        <v>2316044.12</v>
      </c>
      <c r="J97" s="16">
        <v>99.3</v>
      </c>
      <c r="K97" s="16">
        <v>0</v>
      </c>
      <c r="L97" s="16">
        <v>2299.83</v>
      </c>
      <c r="M97" s="15">
        <v>2.0999999999999999E-3</v>
      </c>
      <c r="N97" s="15">
        <v>4.0000000000000001E-3</v>
      </c>
      <c r="O97" s="15">
        <v>6.9999999999999999E-4</v>
      </c>
      <c r="P97" s="13" t="s">
        <v>2</v>
      </c>
    </row>
    <row r="98" spans="1:16" x14ac:dyDescent="0.2">
      <c r="A98" s="13" t="s">
        <v>2</v>
      </c>
      <c r="B98" s="13" t="s">
        <v>560</v>
      </c>
      <c r="C98" s="14">
        <v>1129501</v>
      </c>
      <c r="D98" s="13" t="s">
        <v>124</v>
      </c>
      <c r="E98" s="13" t="s">
        <v>2</v>
      </c>
      <c r="F98" s="14">
        <v>513910703</v>
      </c>
      <c r="G98" s="13" t="s">
        <v>219</v>
      </c>
      <c r="H98" s="13" t="s">
        <v>85</v>
      </c>
      <c r="I98" s="16">
        <v>18882</v>
      </c>
      <c r="J98" s="16">
        <v>9525</v>
      </c>
      <c r="K98" s="16">
        <v>0</v>
      </c>
      <c r="L98" s="16">
        <v>1798.51</v>
      </c>
      <c r="M98" s="15">
        <v>1.2999999999999999E-3</v>
      </c>
      <c r="N98" s="15">
        <v>3.2000000000000002E-3</v>
      </c>
      <c r="O98" s="15">
        <v>5.0000000000000001E-4</v>
      </c>
      <c r="P98" s="13" t="s">
        <v>2</v>
      </c>
    </row>
    <row r="99" spans="1:16" x14ac:dyDescent="0.2">
      <c r="A99" s="13" t="s">
        <v>2</v>
      </c>
      <c r="B99" s="13" t="s">
        <v>561</v>
      </c>
      <c r="C99" s="14">
        <v>612010</v>
      </c>
      <c r="D99" s="13" t="s">
        <v>124</v>
      </c>
      <c r="E99" s="13" t="s">
        <v>2</v>
      </c>
      <c r="F99" s="14">
        <v>520020116</v>
      </c>
      <c r="G99" s="13" t="s">
        <v>196</v>
      </c>
      <c r="H99" s="13" t="s">
        <v>85</v>
      </c>
      <c r="I99" s="16">
        <v>40634</v>
      </c>
      <c r="J99" s="16">
        <v>3218</v>
      </c>
      <c r="K99" s="16">
        <v>0</v>
      </c>
      <c r="L99" s="16">
        <v>1307.5999999999999</v>
      </c>
      <c r="M99" s="15">
        <v>1.1999999999999999E-3</v>
      </c>
      <c r="N99" s="15">
        <v>2.3E-3</v>
      </c>
      <c r="O99" s="15">
        <v>4.0000000000000002E-4</v>
      </c>
      <c r="P99" s="13" t="s">
        <v>2</v>
      </c>
    </row>
    <row r="100" spans="1:16" x14ac:dyDescent="0.2">
      <c r="A100" s="3" t="s">
        <v>2</v>
      </c>
      <c r="B100" s="3" t="s">
        <v>562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12">
        <v>25822587.940000001</v>
      </c>
      <c r="J100" s="3" t="s">
        <v>2</v>
      </c>
      <c r="K100" s="12">
        <v>301.04000000000002</v>
      </c>
      <c r="L100" s="12">
        <v>51855.13</v>
      </c>
      <c r="M100" s="3" t="s">
        <v>2</v>
      </c>
      <c r="N100" s="11">
        <v>9.1300000000000006E-2</v>
      </c>
      <c r="O100" s="11">
        <v>1.54E-2</v>
      </c>
      <c r="P100" s="3" t="s">
        <v>2</v>
      </c>
    </row>
    <row r="101" spans="1:16" x14ac:dyDescent="0.2">
      <c r="A101" s="13" t="s">
        <v>2</v>
      </c>
      <c r="B101" s="13" t="s">
        <v>563</v>
      </c>
      <c r="C101" s="14">
        <v>1162775</v>
      </c>
      <c r="D101" s="13" t="s">
        <v>124</v>
      </c>
      <c r="E101" s="13" t="s">
        <v>2</v>
      </c>
      <c r="F101" s="14">
        <v>516117181</v>
      </c>
      <c r="G101" s="13" t="s">
        <v>171</v>
      </c>
      <c r="H101" s="13" t="s">
        <v>85</v>
      </c>
      <c r="I101" s="16">
        <v>108900</v>
      </c>
      <c r="J101" s="16">
        <v>853.7</v>
      </c>
      <c r="K101" s="16">
        <v>0</v>
      </c>
      <c r="L101" s="16">
        <v>929.68</v>
      </c>
      <c r="M101" s="15">
        <v>1.6999999999999999E-3</v>
      </c>
      <c r="N101" s="15">
        <v>1.6000000000000001E-3</v>
      </c>
      <c r="O101" s="15">
        <v>2.9999999999999997E-4</v>
      </c>
      <c r="P101" s="13" t="s">
        <v>2</v>
      </c>
    </row>
    <row r="102" spans="1:16" x14ac:dyDescent="0.2">
      <c r="A102" s="13" t="s">
        <v>2</v>
      </c>
      <c r="B102" s="13" t="s">
        <v>564</v>
      </c>
      <c r="C102" s="14">
        <v>1159037</v>
      </c>
      <c r="D102" s="13" t="s">
        <v>124</v>
      </c>
      <c r="E102" s="13" t="s">
        <v>2</v>
      </c>
      <c r="F102" s="14">
        <v>1775</v>
      </c>
      <c r="G102" s="13" t="s">
        <v>171</v>
      </c>
      <c r="H102" s="13" t="s">
        <v>85</v>
      </c>
      <c r="I102" s="16">
        <v>467075</v>
      </c>
      <c r="J102" s="16">
        <v>1262</v>
      </c>
      <c r="K102" s="16">
        <v>0</v>
      </c>
      <c r="L102" s="16">
        <v>5894.49</v>
      </c>
      <c r="M102" s="15">
        <v>2.3999999999999998E-3</v>
      </c>
      <c r="N102" s="15">
        <v>1.04E-2</v>
      </c>
      <c r="O102" s="15">
        <v>1.6999999999999999E-3</v>
      </c>
      <c r="P102" s="13" t="s">
        <v>2</v>
      </c>
    </row>
    <row r="103" spans="1:16" x14ac:dyDescent="0.2">
      <c r="A103" s="13" t="s">
        <v>2</v>
      </c>
      <c r="B103" s="13" t="s">
        <v>565</v>
      </c>
      <c r="C103" s="14">
        <v>1161264</v>
      </c>
      <c r="D103" s="13" t="s">
        <v>124</v>
      </c>
      <c r="E103" s="13" t="s">
        <v>2</v>
      </c>
      <c r="F103" s="14">
        <v>1786</v>
      </c>
      <c r="G103" s="13" t="s">
        <v>171</v>
      </c>
      <c r="H103" s="13" t="s">
        <v>85</v>
      </c>
      <c r="I103" s="16">
        <v>19762</v>
      </c>
      <c r="J103" s="16">
        <v>14030</v>
      </c>
      <c r="K103" s="16">
        <v>0</v>
      </c>
      <c r="L103" s="16">
        <v>2772.61</v>
      </c>
      <c r="M103" s="15">
        <v>1.6000000000000001E-3</v>
      </c>
      <c r="N103" s="15">
        <v>4.8999999999999998E-3</v>
      </c>
      <c r="O103" s="15">
        <v>8.0000000000000004E-4</v>
      </c>
      <c r="P103" s="13" t="s">
        <v>2</v>
      </c>
    </row>
    <row r="104" spans="1:16" x14ac:dyDescent="0.2">
      <c r="A104" s="13" t="s">
        <v>2</v>
      </c>
      <c r="B104" s="13" t="s">
        <v>566</v>
      </c>
      <c r="C104" s="14">
        <v>1139195</v>
      </c>
      <c r="D104" s="13" t="s">
        <v>124</v>
      </c>
      <c r="E104" s="13" t="s">
        <v>2</v>
      </c>
      <c r="F104" s="14">
        <v>1668</v>
      </c>
      <c r="G104" s="13" t="s">
        <v>567</v>
      </c>
      <c r="H104" s="13" t="s">
        <v>85</v>
      </c>
      <c r="I104" s="16">
        <v>1880950</v>
      </c>
      <c r="J104" s="16">
        <v>52.2</v>
      </c>
      <c r="K104" s="16">
        <v>0</v>
      </c>
      <c r="L104" s="16">
        <v>981.86</v>
      </c>
      <c r="M104" s="15">
        <v>2E-3</v>
      </c>
      <c r="N104" s="15">
        <v>1.6999999999999999E-3</v>
      </c>
      <c r="O104" s="15">
        <v>2.9999999999999997E-4</v>
      </c>
      <c r="P104" s="13" t="s">
        <v>2</v>
      </c>
    </row>
    <row r="105" spans="1:16" x14ac:dyDescent="0.2">
      <c r="A105" s="13" t="s">
        <v>2</v>
      </c>
      <c r="B105" s="13" t="s">
        <v>568</v>
      </c>
      <c r="C105" s="14">
        <v>104794</v>
      </c>
      <c r="D105" s="13" t="s">
        <v>171</v>
      </c>
      <c r="E105" s="13" t="s">
        <v>2</v>
      </c>
      <c r="F105" s="14">
        <v>0</v>
      </c>
      <c r="G105" s="13" t="s">
        <v>171</v>
      </c>
      <c r="H105" s="13" t="s">
        <v>43</v>
      </c>
      <c r="I105" s="16">
        <v>9296</v>
      </c>
      <c r="J105" s="16">
        <v>5412</v>
      </c>
      <c r="K105" s="16">
        <v>0</v>
      </c>
      <c r="L105" s="16">
        <v>1793.55</v>
      </c>
      <c r="M105" s="15">
        <v>0</v>
      </c>
      <c r="N105" s="15">
        <v>3.2000000000000002E-3</v>
      </c>
      <c r="O105" s="15">
        <v>5.0000000000000001E-4</v>
      </c>
      <c r="P105" s="13" t="s">
        <v>2</v>
      </c>
    </row>
    <row r="106" spans="1:16" x14ac:dyDescent="0.2">
      <c r="A106" s="13" t="s">
        <v>2</v>
      </c>
      <c r="B106" s="13" t="s">
        <v>569</v>
      </c>
      <c r="C106" s="14">
        <v>1106376</v>
      </c>
      <c r="D106" s="13" t="s">
        <v>124</v>
      </c>
      <c r="E106" s="13" t="s">
        <v>2</v>
      </c>
      <c r="F106" s="14">
        <v>512051699</v>
      </c>
      <c r="G106" s="13" t="s">
        <v>570</v>
      </c>
      <c r="H106" s="13" t="s">
        <v>85</v>
      </c>
      <c r="I106" s="16">
        <v>82800</v>
      </c>
      <c r="J106" s="16">
        <v>431</v>
      </c>
      <c r="K106" s="16">
        <v>0</v>
      </c>
      <c r="L106" s="16">
        <v>356.87</v>
      </c>
      <c r="M106" s="15">
        <v>8.0000000000000004E-4</v>
      </c>
      <c r="N106" s="15">
        <v>5.9999999999999995E-4</v>
      </c>
      <c r="O106" s="15">
        <v>1E-4</v>
      </c>
      <c r="P106" s="13" t="s">
        <v>2</v>
      </c>
    </row>
    <row r="107" spans="1:16" x14ac:dyDescent="0.2">
      <c r="A107" s="13" t="s">
        <v>2</v>
      </c>
      <c r="B107" s="13" t="s">
        <v>571</v>
      </c>
      <c r="C107" s="14">
        <v>1104280</v>
      </c>
      <c r="D107" s="13" t="s">
        <v>124</v>
      </c>
      <c r="E107" s="13" t="s">
        <v>2</v>
      </c>
      <c r="F107" s="14">
        <v>511898835</v>
      </c>
      <c r="G107" s="13" t="s">
        <v>570</v>
      </c>
      <c r="H107" s="13" t="s">
        <v>85</v>
      </c>
      <c r="I107" s="16">
        <v>220590</v>
      </c>
      <c r="J107" s="16">
        <v>87.9</v>
      </c>
      <c r="K107" s="16">
        <v>0</v>
      </c>
      <c r="L107" s="16">
        <v>193.9</v>
      </c>
      <c r="M107" s="15">
        <v>1.4E-3</v>
      </c>
      <c r="N107" s="15">
        <v>2.9999999999999997E-4</v>
      </c>
      <c r="O107" s="15">
        <v>1E-4</v>
      </c>
      <c r="P107" s="13" t="s">
        <v>2</v>
      </c>
    </row>
    <row r="108" spans="1:16" x14ac:dyDescent="0.2">
      <c r="A108" s="13" t="s">
        <v>2</v>
      </c>
      <c r="B108" s="13" t="s">
        <v>572</v>
      </c>
      <c r="C108" s="14">
        <v>1157114</v>
      </c>
      <c r="D108" s="13" t="s">
        <v>124</v>
      </c>
      <c r="E108" s="13" t="s">
        <v>2</v>
      </c>
      <c r="F108" s="14">
        <v>1771</v>
      </c>
      <c r="G108" s="13" t="s">
        <v>171</v>
      </c>
      <c r="H108" s="13" t="s">
        <v>85</v>
      </c>
      <c r="I108" s="16">
        <v>58319</v>
      </c>
      <c r="J108" s="16">
        <v>456.4</v>
      </c>
      <c r="K108" s="16">
        <v>0</v>
      </c>
      <c r="L108" s="16">
        <v>266.17</v>
      </c>
      <c r="M108" s="15">
        <v>3.7000000000000002E-3</v>
      </c>
      <c r="N108" s="15">
        <v>5.0000000000000001E-4</v>
      </c>
      <c r="O108" s="15">
        <v>1E-4</v>
      </c>
      <c r="P108" s="13" t="s">
        <v>2</v>
      </c>
    </row>
    <row r="109" spans="1:16" x14ac:dyDescent="0.2">
      <c r="A109" s="13" t="s">
        <v>2</v>
      </c>
      <c r="B109" s="13" t="s">
        <v>573</v>
      </c>
      <c r="C109" s="14">
        <v>209015</v>
      </c>
      <c r="D109" s="13" t="s">
        <v>124</v>
      </c>
      <c r="E109" s="13" t="s">
        <v>2</v>
      </c>
      <c r="F109" s="14">
        <v>520030677</v>
      </c>
      <c r="G109" s="13" t="s">
        <v>219</v>
      </c>
      <c r="H109" s="13" t="s">
        <v>85</v>
      </c>
      <c r="I109" s="16">
        <v>22700</v>
      </c>
      <c r="J109" s="16">
        <v>1195</v>
      </c>
      <c r="K109" s="16">
        <v>0</v>
      </c>
      <c r="L109" s="16">
        <v>271.26</v>
      </c>
      <c r="M109" s="15">
        <v>1.1999999999999999E-3</v>
      </c>
      <c r="N109" s="15">
        <v>5.0000000000000001E-4</v>
      </c>
      <c r="O109" s="15">
        <v>1E-4</v>
      </c>
      <c r="P109" s="13" t="s">
        <v>2</v>
      </c>
    </row>
    <row r="110" spans="1:16" x14ac:dyDescent="0.2">
      <c r="A110" s="13" t="s">
        <v>2</v>
      </c>
      <c r="B110" s="13" t="s">
        <v>574</v>
      </c>
      <c r="C110" s="14">
        <v>1147487</v>
      </c>
      <c r="D110" s="13" t="s">
        <v>124</v>
      </c>
      <c r="E110" s="13" t="s">
        <v>2</v>
      </c>
      <c r="F110" s="14">
        <v>515809499</v>
      </c>
      <c r="G110" s="13" t="s">
        <v>230</v>
      </c>
      <c r="H110" s="13" t="s">
        <v>85</v>
      </c>
      <c r="I110" s="16">
        <v>1016.96</v>
      </c>
      <c r="J110" s="16">
        <v>31950</v>
      </c>
      <c r="K110" s="16">
        <v>0</v>
      </c>
      <c r="L110" s="16">
        <v>324.92</v>
      </c>
      <c r="M110" s="15">
        <v>8.9999999999999998E-4</v>
      </c>
      <c r="N110" s="15">
        <v>5.9999999999999995E-4</v>
      </c>
      <c r="O110" s="15">
        <v>1E-4</v>
      </c>
      <c r="P110" s="13" t="s">
        <v>2</v>
      </c>
    </row>
    <row r="111" spans="1:16" x14ac:dyDescent="0.2">
      <c r="A111" s="13" t="s">
        <v>2</v>
      </c>
      <c r="B111" s="13" t="s">
        <v>575</v>
      </c>
      <c r="C111" s="14">
        <v>103010</v>
      </c>
      <c r="D111" s="13" t="s">
        <v>124</v>
      </c>
      <c r="E111" s="13" t="s">
        <v>2</v>
      </c>
      <c r="F111" s="14">
        <v>520041187</v>
      </c>
      <c r="G111" s="13" t="s">
        <v>230</v>
      </c>
      <c r="H111" s="13" t="s">
        <v>85</v>
      </c>
      <c r="I111" s="16">
        <v>366852</v>
      </c>
      <c r="J111" s="16">
        <v>252</v>
      </c>
      <c r="K111" s="16">
        <v>0</v>
      </c>
      <c r="L111" s="16">
        <v>924.47</v>
      </c>
      <c r="M111" s="15">
        <v>3.5000000000000001E-3</v>
      </c>
      <c r="N111" s="15">
        <v>1.6000000000000001E-3</v>
      </c>
      <c r="O111" s="15">
        <v>2.9999999999999997E-4</v>
      </c>
      <c r="P111" s="13" t="s">
        <v>2</v>
      </c>
    </row>
    <row r="112" spans="1:16" x14ac:dyDescent="0.2">
      <c r="A112" s="13" t="s">
        <v>2</v>
      </c>
      <c r="B112" s="13" t="s">
        <v>576</v>
      </c>
      <c r="C112" s="14">
        <v>1139617</v>
      </c>
      <c r="D112" s="13" t="s">
        <v>124</v>
      </c>
      <c r="E112" s="13" t="s">
        <v>2</v>
      </c>
      <c r="F112" s="14">
        <v>1671</v>
      </c>
      <c r="G112" s="13" t="s">
        <v>187</v>
      </c>
      <c r="H112" s="13" t="s">
        <v>85</v>
      </c>
      <c r="I112" s="16">
        <v>125548</v>
      </c>
      <c r="J112" s="16">
        <v>259.3</v>
      </c>
      <c r="K112" s="16">
        <v>0</v>
      </c>
      <c r="L112" s="16">
        <v>325.55</v>
      </c>
      <c r="M112" s="15">
        <v>2.3E-3</v>
      </c>
      <c r="N112" s="15">
        <v>5.9999999999999995E-4</v>
      </c>
      <c r="O112" s="15">
        <v>1E-4</v>
      </c>
      <c r="P112" s="13" t="s">
        <v>2</v>
      </c>
    </row>
    <row r="113" spans="1:16" x14ac:dyDescent="0.2">
      <c r="A113" s="13" t="s">
        <v>2</v>
      </c>
      <c r="B113" s="13" t="s">
        <v>577</v>
      </c>
      <c r="C113" s="14">
        <v>1087824</v>
      </c>
      <c r="D113" s="13" t="s">
        <v>124</v>
      </c>
      <c r="E113" s="13" t="s">
        <v>2</v>
      </c>
      <c r="F113" s="14">
        <v>520017146</v>
      </c>
      <c r="G113" s="13" t="s">
        <v>187</v>
      </c>
      <c r="H113" s="13" t="s">
        <v>85</v>
      </c>
      <c r="I113" s="16">
        <v>62521</v>
      </c>
      <c r="J113" s="16">
        <v>70</v>
      </c>
      <c r="K113" s="16">
        <v>0</v>
      </c>
      <c r="L113" s="16">
        <v>43.76</v>
      </c>
      <c r="M113" s="15">
        <v>1E-4</v>
      </c>
      <c r="N113" s="15">
        <v>1E-4</v>
      </c>
      <c r="O113" s="15">
        <v>0</v>
      </c>
      <c r="P113" s="13" t="s">
        <v>2</v>
      </c>
    </row>
    <row r="114" spans="1:16" x14ac:dyDescent="0.2">
      <c r="A114" s="13" t="s">
        <v>2</v>
      </c>
      <c r="B114" s="13" t="s">
        <v>578</v>
      </c>
      <c r="C114" s="14">
        <v>1156280</v>
      </c>
      <c r="D114" s="13" t="s">
        <v>124</v>
      </c>
      <c r="E114" s="13" t="s">
        <v>2</v>
      </c>
      <c r="F114" s="14">
        <v>1765</v>
      </c>
      <c r="G114" s="13" t="s">
        <v>187</v>
      </c>
      <c r="H114" s="13" t="s">
        <v>85</v>
      </c>
      <c r="I114" s="16">
        <v>161733</v>
      </c>
      <c r="J114" s="16">
        <v>544.5</v>
      </c>
      <c r="K114" s="16">
        <v>24</v>
      </c>
      <c r="L114" s="16">
        <v>904.64</v>
      </c>
      <c r="M114" s="15">
        <v>2E-3</v>
      </c>
      <c r="N114" s="15">
        <v>1.6000000000000001E-3</v>
      </c>
      <c r="O114" s="15">
        <v>2.9999999999999997E-4</v>
      </c>
      <c r="P114" s="13" t="s">
        <v>2</v>
      </c>
    </row>
    <row r="115" spans="1:16" x14ac:dyDescent="0.2">
      <c r="A115" s="13" t="s">
        <v>2</v>
      </c>
      <c r="B115" s="13" t="s">
        <v>579</v>
      </c>
      <c r="C115" s="14">
        <v>543017</v>
      </c>
      <c r="D115" s="13" t="s">
        <v>124</v>
      </c>
      <c r="E115" s="13" t="s">
        <v>2</v>
      </c>
      <c r="F115" s="14">
        <v>520040700</v>
      </c>
      <c r="G115" s="13" t="s">
        <v>187</v>
      </c>
      <c r="H115" s="13" t="s">
        <v>85</v>
      </c>
      <c r="I115" s="16">
        <v>35023</v>
      </c>
      <c r="J115" s="16">
        <v>499.2</v>
      </c>
      <c r="K115" s="16">
        <v>0</v>
      </c>
      <c r="L115" s="16">
        <v>174.83</v>
      </c>
      <c r="M115" s="15">
        <v>2.0999999999999999E-3</v>
      </c>
      <c r="N115" s="15">
        <v>2.9999999999999997E-4</v>
      </c>
      <c r="O115" s="15">
        <v>0</v>
      </c>
      <c r="P115" s="13" t="s">
        <v>2</v>
      </c>
    </row>
    <row r="116" spans="1:16" x14ac:dyDescent="0.2">
      <c r="A116" s="13" t="s">
        <v>2</v>
      </c>
      <c r="B116" s="13" t="s">
        <v>580</v>
      </c>
      <c r="C116" s="14">
        <v>238014</v>
      </c>
      <c r="D116" s="13" t="s">
        <v>124</v>
      </c>
      <c r="E116" s="13" t="s">
        <v>2</v>
      </c>
      <c r="F116" s="14">
        <v>520036435</v>
      </c>
      <c r="G116" s="13" t="s">
        <v>187</v>
      </c>
      <c r="H116" s="13" t="s">
        <v>85</v>
      </c>
      <c r="I116" s="16">
        <v>37999</v>
      </c>
      <c r="J116" s="16">
        <v>368.7</v>
      </c>
      <c r="K116" s="16">
        <v>0</v>
      </c>
      <c r="L116" s="16">
        <v>140.1</v>
      </c>
      <c r="M116" s="15">
        <v>8.9999999999999998E-4</v>
      </c>
      <c r="N116" s="15">
        <v>2.0000000000000001E-4</v>
      </c>
      <c r="O116" s="15">
        <v>0</v>
      </c>
      <c r="P116" s="13" t="s">
        <v>2</v>
      </c>
    </row>
    <row r="117" spans="1:16" x14ac:dyDescent="0.2">
      <c r="A117" s="13" t="s">
        <v>2</v>
      </c>
      <c r="B117" s="13" t="s">
        <v>581</v>
      </c>
      <c r="C117" s="14">
        <v>1140151</v>
      </c>
      <c r="D117" s="13" t="s">
        <v>124</v>
      </c>
      <c r="E117" s="13" t="s">
        <v>2</v>
      </c>
      <c r="F117" s="14">
        <v>510475312</v>
      </c>
      <c r="G117" s="13" t="s">
        <v>187</v>
      </c>
      <c r="H117" s="13" t="s">
        <v>85</v>
      </c>
      <c r="I117" s="16">
        <v>495000</v>
      </c>
      <c r="J117" s="16">
        <v>208.4</v>
      </c>
      <c r="K117" s="16">
        <v>0</v>
      </c>
      <c r="L117" s="16">
        <v>1031.58</v>
      </c>
      <c r="M117" s="15">
        <v>1.1000000000000001E-3</v>
      </c>
      <c r="N117" s="15">
        <v>1.8E-3</v>
      </c>
      <c r="O117" s="15">
        <v>2.9999999999999997E-4</v>
      </c>
      <c r="P117" s="13" t="s">
        <v>2</v>
      </c>
    </row>
    <row r="118" spans="1:16" x14ac:dyDescent="0.2">
      <c r="A118" s="13" t="s">
        <v>2</v>
      </c>
      <c r="B118" s="13" t="s">
        <v>582</v>
      </c>
      <c r="C118" s="14">
        <v>1096106</v>
      </c>
      <c r="D118" s="13" t="s">
        <v>124</v>
      </c>
      <c r="E118" s="13" t="s">
        <v>2</v>
      </c>
      <c r="F118" s="14">
        <v>513773564</v>
      </c>
      <c r="G118" s="13" t="s">
        <v>281</v>
      </c>
      <c r="H118" s="13" t="s">
        <v>85</v>
      </c>
      <c r="I118" s="16">
        <v>15068</v>
      </c>
      <c r="J118" s="16">
        <v>4700</v>
      </c>
      <c r="K118" s="16">
        <v>0</v>
      </c>
      <c r="L118" s="16">
        <v>708.2</v>
      </c>
      <c r="M118" s="15">
        <v>1E-3</v>
      </c>
      <c r="N118" s="15">
        <v>1.1999999999999999E-3</v>
      </c>
      <c r="O118" s="15">
        <v>2.0000000000000001E-4</v>
      </c>
      <c r="P118" s="13" t="s">
        <v>2</v>
      </c>
    </row>
    <row r="119" spans="1:16" x14ac:dyDescent="0.2">
      <c r="A119" s="13" t="s">
        <v>2</v>
      </c>
      <c r="B119" s="13" t="s">
        <v>583</v>
      </c>
      <c r="C119" s="14">
        <v>1080613</v>
      </c>
      <c r="D119" s="13" t="s">
        <v>124</v>
      </c>
      <c r="E119" s="13" t="s">
        <v>2</v>
      </c>
      <c r="F119" s="14">
        <v>520041963</v>
      </c>
      <c r="G119" s="13" t="s">
        <v>281</v>
      </c>
      <c r="H119" s="13" t="s">
        <v>85</v>
      </c>
      <c r="I119" s="16">
        <v>13125</v>
      </c>
      <c r="J119" s="16">
        <v>1510</v>
      </c>
      <c r="K119" s="16">
        <v>0</v>
      </c>
      <c r="L119" s="16">
        <v>198.19</v>
      </c>
      <c r="M119" s="15">
        <v>1.1999999999999999E-3</v>
      </c>
      <c r="N119" s="15">
        <v>2.9999999999999997E-4</v>
      </c>
      <c r="O119" s="15">
        <v>1E-4</v>
      </c>
      <c r="P119" s="13" t="s">
        <v>2</v>
      </c>
    </row>
    <row r="120" spans="1:16" x14ac:dyDescent="0.2">
      <c r="A120" s="13" t="s">
        <v>2</v>
      </c>
      <c r="B120" s="13" t="s">
        <v>584</v>
      </c>
      <c r="C120" s="14">
        <v>333013</v>
      </c>
      <c r="D120" s="13" t="s">
        <v>124</v>
      </c>
      <c r="E120" s="13" t="s">
        <v>2</v>
      </c>
      <c r="F120" s="14">
        <v>520033713</v>
      </c>
      <c r="G120" s="13" t="s">
        <v>281</v>
      </c>
      <c r="H120" s="13" t="s">
        <v>85</v>
      </c>
      <c r="I120" s="16">
        <v>195000</v>
      </c>
      <c r="J120" s="16">
        <v>228.5</v>
      </c>
      <c r="K120" s="16">
        <v>5.04</v>
      </c>
      <c r="L120" s="16">
        <v>450.62</v>
      </c>
      <c r="M120" s="15">
        <v>8.0000000000000004E-4</v>
      </c>
      <c r="N120" s="15">
        <v>8.0000000000000004E-4</v>
      </c>
      <c r="O120" s="15">
        <v>1E-4</v>
      </c>
      <c r="P120" s="13" t="s">
        <v>2</v>
      </c>
    </row>
    <row r="121" spans="1:16" x14ac:dyDescent="0.2">
      <c r="A121" s="13" t="s">
        <v>2</v>
      </c>
      <c r="B121" s="13" t="s">
        <v>585</v>
      </c>
      <c r="C121" s="14">
        <v>1142355</v>
      </c>
      <c r="D121" s="13" t="s">
        <v>124</v>
      </c>
      <c r="E121" s="13" t="s">
        <v>2</v>
      </c>
      <c r="F121" s="14">
        <v>908311</v>
      </c>
      <c r="G121" s="13" t="s">
        <v>200</v>
      </c>
      <c r="H121" s="13" t="s">
        <v>85</v>
      </c>
      <c r="I121" s="16">
        <v>24444.25</v>
      </c>
      <c r="J121" s="16">
        <v>7284</v>
      </c>
      <c r="K121" s="16">
        <v>254.03</v>
      </c>
      <c r="L121" s="16">
        <v>2034.55</v>
      </c>
      <c r="M121" s="15">
        <v>3.0000000000000001E-3</v>
      </c>
      <c r="N121" s="15">
        <v>3.5999999999999999E-3</v>
      </c>
      <c r="O121" s="15">
        <v>5.9999999999999995E-4</v>
      </c>
      <c r="P121" s="13" t="s">
        <v>2</v>
      </c>
    </row>
    <row r="122" spans="1:16" x14ac:dyDescent="0.2">
      <c r="A122" s="13" t="s">
        <v>2</v>
      </c>
      <c r="B122" s="13" t="s">
        <v>586</v>
      </c>
      <c r="C122" s="14">
        <v>1108638</v>
      </c>
      <c r="D122" s="13" t="s">
        <v>124</v>
      </c>
      <c r="E122" s="13" t="s">
        <v>2</v>
      </c>
      <c r="F122" s="14">
        <v>1502</v>
      </c>
      <c r="G122" s="13" t="s">
        <v>200</v>
      </c>
      <c r="H122" s="13" t="s">
        <v>85</v>
      </c>
      <c r="I122" s="16">
        <v>79602</v>
      </c>
      <c r="J122" s="16">
        <v>3.2</v>
      </c>
      <c r="K122" s="16">
        <v>0</v>
      </c>
      <c r="L122" s="16">
        <v>2.5499999999999998</v>
      </c>
      <c r="M122" s="15">
        <v>8.0000000000000004E-4</v>
      </c>
      <c r="N122" s="15">
        <v>0</v>
      </c>
      <c r="O122" s="15">
        <v>0</v>
      </c>
      <c r="P122" s="13" t="s">
        <v>2</v>
      </c>
    </row>
    <row r="123" spans="1:16" x14ac:dyDescent="0.2">
      <c r="A123" s="13" t="s">
        <v>2</v>
      </c>
      <c r="B123" s="13" t="s">
        <v>587</v>
      </c>
      <c r="C123" s="14">
        <v>373019</v>
      </c>
      <c r="D123" s="13" t="s">
        <v>124</v>
      </c>
      <c r="E123" s="13" t="s">
        <v>2</v>
      </c>
      <c r="F123" s="14">
        <v>520038274</v>
      </c>
      <c r="G123" s="13" t="s">
        <v>200</v>
      </c>
      <c r="H123" s="13" t="s">
        <v>85</v>
      </c>
      <c r="I123" s="16">
        <v>321157</v>
      </c>
      <c r="J123" s="16">
        <v>132.1</v>
      </c>
      <c r="K123" s="16">
        <v>0</v>
      </c>
      <c r="L123" s="16">
        <v>424.25</v>
      </c>
      <c r="M123" s="15">
        <v>1.5E-3</v>
      </c>
      <c r="N123" s="15">
        <v>6.9999999999999999E-4</v>
      </c>
      <c r="O123" s="15">
        <v>1E-4</v>
      </c>
      <c r="P123" s="13" t="s">
        <v>2</v>
      </c>
    </row>
    <row r="124" spans="1:16" x14ac:dyDescent="0.2">
      <c r="A124" s="13" t="s">
        <v>2</v>
      </c>
      <c r="B124" s="13" t="s">
        <v>588</v>
      </c>
      <c r="C124" s="14">
        <v>313015</v>
      </c>
      <c r="D124" s="13" t="s">
        <v>124</v>
      </c>
      <c r="E124" s="13" t="s">
        <v>2</v>
      </c>
      <c r="F124" s="14">
        <v>520037540</v>
      </c>
      <c r="G124" s="13" t="s">
        <v>200</v>
      </c>
      <c r="H124" s="13" t="s">
        <v>85</v>
      </c>
      <c r="I124" s="16">
        <v>114039</v>
      </c>
      <c r="J124" s="16">
        <v>593.6</v>
      </c>
      <c r="K124" s="16">
        <v>7.61</v>
      </c>
      <c r="L124" s="16">
        <v>684.54</v>
      </c>
      <c r="M124" s="15">
        <v>1.9E-3</v>
      </c>
      <c r="N124" s="15">
        <v>1.1999999999999999E-3</v>
      </c>
      <c r="O124" s="15">
        <v>2.0000000000000001E-4</v>
      </c>
      <c r="P124" s="13" t="s">
        <v>2</v>
      </c>
    </row>
    <row r="125" spans="1:16" x14ac:dyDescent="0.2">
      <c r="A125" s="13" t="s">
        <v>2</v>
      </c>
      <c r="B125" s="13" t="s">
        <v>589</v>
      </c>
      <c r="C125" s="14">
        <v>1121607</v>
      </c>
      <c r="D125" s="13" t="s">
        <v>124</v>
      </c>
      <c r="E125" s="13" t="s">
        <v>2</v>
      </c>
      <c r="F125" s="14">
        <v>34250659</v>
      </c>
      <c r="G125" s="13" t="s">
        <v>200</v>
      </c>
      <c r="H125" s="13" t="s">
        <v>85</v>
      </c>
      <c r="I125" s="16">
        <v>5128.82</v>
      </c>
      <c r="J125" s="16">
        <v>28940</v>
      </c>
      <c r="K125" s="16">
        <v>0</v>
      </c>
      <c r="L125" s="16">
        <v>1484.28</v>
      </c>
      <c r="M125" s="15">
        <v>6.9999999999999999E-4</v>
      </c>
      <c r="N125" s="15">
        <v>2.5999999999999999E-3</v>
      </c>
      <c r="O125" s="15">
        <v>4.0000000000000002E-4</v>
      </c>
      <c r="P125" s="13" t="s">
        <v>2</v>
      </c>
    </row>
    <row r="126" spans="1:16" x14ac:dyDescent="0.2">
      <c r="A126" s="13" t="s">
        <v>2</v>
      </c>
      <c r="B126" s="13" t="s">
        <v>590</v>
      </c>
      <c r="C126" s="14">
        <v>686014</v>
      </c>
      <c r="D126" s="13" t="s">
        <v>124</v>
      </c>
      <c r="E126" s="13" t="s">
        <v>2</v>
      </c>
      <c r="F126" s="14">
        <v>520018482</v>
      </c>
      <c r="G126" s="13" t="s">
        <v>200</v>
      </c>
      <c r="H126" s="13" t="s">
        <v>85</v>
      </c>
      <c r="I126" s="16">
        <v>958.48</v>
      </c>
      <c r="J126" s="16">
        <v>10160</v>
      </c>
      <c r="K126" s="16">
        <v>0</v>
      </c>
      <c r="L126" s="16">
        <v>97.38</v>
      </c>
      <c r="M126" s="15">
        <v>2.9999999999999997E-4</v>
      </c>
      <c r="N126" s="15">
        <v>2.0000000000000001E-4</v>
      </c>
      <c r="O126" s="15">
        <v>0</v>
      </c>
      <c r="P126" s="13" t="s">
        <v>2</v>
      </c>
    </row>
    <row r="127" spans="1:16" x14ac:dyDescent="0.2">
      <c r="A127" s="13" t="s">
        <v>2</v>
      </c>
      <c r="B127" s="13" t="s">
        <v>591</v>
      </c>
      <c r="C127" s="14">
        <v>1105196</v>
      </c>
      <c r="D127" s="13" t="s">
        <v>124</v>
      </c>
      <c r="E127" s="13" t="s">
        <v>2</v>
      </c>
      <c r="F127" s="14">
        <v>511491839</v>
      </c>
      <c r="G127" s="13" t="s">
        <v>200</v>
      </c>
      <c r="H127" s="13" t="s">
        <v>85</v>
      </c>
      <c r="I127" s="16">
        <v>97015</v>
      </c>
      <c r="J127" s="16">
        <v>635.1</v>
      </c>
      <c r="K127" s="16">
        <v>0</v>
      </c>
      <c r="L127" s="16">
        <v>616.14</v>
      </c>
      <c r="M127" s="15">
        <v>2.8E-3</v>
      </c>
      <c r="N127" s="15">
        <v>1.1000000000000001E-3</v>
      </c>
      <c r="O127" s="15">
        <v>2.0000000000000001E-4</v>
      </c>
      <c r="P127" s="13" t="s">
        <v>2</v>
      </c>
    </row>
    <row r="128" spans="1:16" x14ac:dyDescent="0.2">
      <c r="A128" s="13" t="s">
        <v>2</v>
      </c>
      <c r="B128" s="13" t="s">
        <v>592</v>
      </c>
      <c r="C128" s="14">
        <v>1140573</v>
      </c>
      <c r="D128" s="13" t="s">
        <v>124</v>
      </c>
      <c r="E128" s="13" t="s">
        <v>2</v>
      </c>
      <c r="F128" s="14">
        <v>515327120</v>
      </c>
      <c r="G128" s="13" t="s">
        <v>200</v>
      </c>
      <c r="H128" s="13" t="s">
        <v>85</v>
      </c>
      <c r="I128" s="16">
        <v>7500000</v>
      </c>
      <c r="J128" s="16">
        <v>162.1</v>
      </c>
      <c r="K128" s="16">
        <v>0</v>
      </c>
      <c r="L128" s="16">
        <v>12157.5</v>
      </c>
      <c r="M128" s="15">
        <v>1.55E-2</v>
      </c>
      <c r="N128" s="15">
        <v>2.1399999999999999E-2</v>
      </c>
      <c r="O128" s="15">
        <v>3.5999999999999999E-3</v>
      </c>
      <c r="P128" s="13" t="s">
        <v>2</v>
      </c>
    </row>
    <row r="129" spans="1:16" x14ac:dyDescent="0.2">
      <c r="A129" s="13" t="s">
        <v>2</v>
      </c>
      <c r="B129" s="13" t="s">
        <v>593</v>
      </c>
      <c r="C129" s="14">
        <v>1155019</v>
      </c>
      <c r="D129" s="13" t="s">
        <v>124</v>
      </c>
      <c r="E129" s="13" t="s">
        <v>2</v>
      </c>
      <c r="F129" s="14">
        <v>1760</v>
      </c>
      <c r="G129" s="13" t="s">
        <v>496</v>
      </c>
      <c r="H129" s="13" t="s">
        <v>85</v>
      </c>
      <c r="I129" s="16">
        <v>3873.43</v>
      </c>
      <c r="J129" s="16">
        <v>37960</v>
      </c>
      <c r="K129" s="16">
        <v>10.36</v>
      </c>
      <c r="L129" s="16">
        <v>1480.71</v>
      </c>
      <c r="M129" s="15">
        <v>0</v>
      </c>
      <c r="N129" s="15">
        <v>2.5999999999999999E-3</v>
      </c>
      <c r="O129" s="15">
        <v>4.0000000000000002E-4</v>
      </c>
      <c r="P129" s="13" t="s">
        <v>2</v>
      </c>
    </row>
    <row r="130" spans="1:16" x14ac:dyDescent="0.2">
      <c r="A130" s="13" t="s">
        <v>2</v>
      </c>
      <c r="B130" s="13" t="s">
        <v>594</v>
      </c>
      <c r="C130" s="14">
        <v>384016</v>
      </c>
      <c r="D130" s="13" t="s">
        <v>124</v>
      </c>
      <c r="E130" s="13" t="s">
        <v>2</v>
      </c>
      <c r="F130" s="14">
        <v>520038530</v>
      </c>
      <c r="G130" s="13" t="s">
        <v>388</v>
      </c>
      <c r="H130" s="13" t="s">
        <v>85</v>
      </c>
      <c r="I130" s="16">
        <v>37600</v>
      </c>
      <c r="J130" s="16">
        <v>803.7</v>
      </c>
      <c r="K130" s="16">
        <v>0</v>
      </c>
      <c r="L130" s="16">
        <v>302.19</v>
      </c>
      <c r="M130" s="15">
        <v>1.1000000000000001E-3</v>
      </c>
      <c r="N130" s="15">
        <v>5.0000000000000001E-4</v>
      </c>
      <c r="O130" s="15">
        <v>1E-4</v>
      </c>
      <c r="P130" s="13" t="s">
        <v>2</v>
      </c>
    </row>
    <row r="131" spans="1:16" x14ac:dyDescent="0.2">
      <c r="A131" s="13" t="s">
        <v>2</v>
      </c>
      <c r="B131" s="13" t="s">
        <v>595</v>
      </c>
      <c r="C131" s="14">
        <v>731018</v>
      </c>
      <c r="D131" s="13" t="s">
        <v>124</v>
      </c>
      <c r="E131" s="13" t="s">
        <v>2</v>
      </c>
      <c r="F131" s="14">
        <v>520025198</v>
      </c>
      <c r="G131" s="13" t="s">
        <v>292</v>
      </c>
      <c r="H131" s="13" t="s">
        <v>85</v>
      </c>
      <c r="I131" s="16">
        <v>5611</v>
      </c>
      <c r="J131" s="16">
        <v>25990</v>
      </c>
      <c r="K131" s="16">
        <v>0</v>
      </c>
      <c r="L131" s="16">
        <v>1458.3</v>
      </c>
      <c r="M131" s="15">
        <v>6.9999999999999999E-4</v>
      </c>
      <c r="N131" s="15">
        <v>2.5999999999999999E-3</v>
      </c>
      <c r="O131" s="15">
        <v>4.0000000000000002E-4</v>
      </c>
      <c r="P131" s="13" t="s">
        <v>2</v>
      </c>
    </row>
    <row r="132" spans="1:16" x14ac:dyDescent="0.2">
      <c r="A132" s="13" t="s">
        <v>2</v>
      </c>
      <c r="B132" s="13" t="s">
        <v>596</v>
      </c>
      <c r="C132" s="14">
        <v>1129493</v>
      </c>
      <c r="D132" s="13" t="s">
        <v>124</v>
      </c>
      <c r="E132" s="13" t="s">
        <v>2</v>
      </c>
      <c r="F132" s="14">
        <v>514837111</v>
      </c>
      <c r="G132" s="13" t="s">
        <v>334</v>
      </c>
      <c r="H132" s="13" t="s">
        <v>85</v>
      </c>
      <c r="I132" s="16">
        <v>85600</v>
      </c>
      <c r="J132" s="16">
        <v>712.1</v>
      </c>
      <c r="K132" s="16">
        <v>0</v>
      </c>
      <c r="L132" s="16">
        <v>609.55999999999995</v>
      </c>
      <c r="M132" s="15">
        <v>4.3E-3</v>
      </c>
      <c r="N132" s="15">
        <v>1.1000000000000001E-3</v>
      </c>
      <c r="O132" s="15">
        <v>2.0000000000000001E-4</v>
      </c>
      <c r="P132" s="13" t="s">
        <v>2</v>
      </c>
    </row>
    <row r="133" spans="1:16" x14ac:dyDescent="0.2">
      <c r="A133" s="13" t="s">
        <v>2</v>
      </c>
      <c r="B133" s="13" t="s">
        <v>597</v>
      </c>
      <c r="C133" s="14">
        <v>1155290</v>
      </c>
      <c r="D133" s="13" t="s">
        <v>124</v>
      </c>
      <c r="E133" s="13" t="s">
        <v>2</v>
      </c>
      <c r="F133" s="14">
        <v>1762</v>
      </c>
      <c r="G133" s="13" t="s">
        <v>334</v>
      </c>
      <c r="H133" s="13" t="s">
        <v>85</v>
      </c>
      <c r="I133" s="16">
        <v>69007</v>
      </c>
      <c r="J133" s="16">
        <v>2578</v>
      </c>
      <c r="K133" s="16">
        <v>0</v>
      </c>
      <c r="L133" s="16">
        <v>1779</v>
      </c>
      <c r="M133" s="15">
        <v>4.0000000000000002E-4</v>
      </c>
      <c r="N133" s="15">
        <v>3.0999999999999999E-3</v>
      </c>
      <c r="O133" s="15">
        <v>5.0000000000000001E-4</v>
      </c>
      <c r="P133" s="13" t="s">
        <v>2</v>
      </c>
    </row>
    <row r="134" spans="1:16" x14ac:dyDescent="0.2">
      <c r="A134" s="13" t="s">
        <v>2</v>
      </c>
      <c r="B134" s="13" t="s">
        <v>598</v>
      </c>
      <c r="C134" s="14">
        <v>1141969</v>
      </c>
      <c r="D134" s="13" t="s">
        <v>124</v>
      </c>
      <c r="E134" s="13" t="s">
        <v>2</v>
      </c>
      <c r="F134" s="14">
        <v>1688</v>
      </c>
      <c r="G134" s="13" t="s">
        <v>334</v>
      </c>
      <c r="H134" s="13" t="s">
        <v>85</v>
      </c>
      <c r="I134" s="16">
        <v>147026</v>
      </c>
      <c r="J134" s="16">
        <v>660</v>
      </c>
      <c r="K134" s="16">
        <v>0</v>
      </c>
      <c r="L134" s="16">
        <v>970.37</v>
      </c>
      <c r="M134" s="15">
        <v>2.3999999999999998E-3</v>
      </c>
      <c r="N134" s="15">
        <v>1.6999999999999999E-3</v>
      </c>
      <c r="O134" s="15">
        <v>2.9999999999999997E-4</v>
      </c>
      <c r="P134" s="13" t="s">
        <v>2</v>
      </c>
    </row>
    <row r="135" spans="1:16" x14ac:dyDescent="0.2">
      <c r="A135" s="13" t="s">
        <v>2</v>
      </c>
      <c r="B135" s="13" t="s">
        <v>599</v>
      </c>
      <c r="C135" s="14">
        <v>1156926</v>
      </c>
      <c r="D135" s="13" t="s">
        <v>124</v>
      </c>
      <c r="E135" s="13" t="s">
        <v>2</v>
      </c>
      <c r="F135" s="14">
        <v>1769</v>
      </c>
      <c r="G135" s="13" t="s">
        <v>292</v>
      </c>
      <c r="H135" s="13" t="s">
        <v>85</v>
      </c>
      <c r="I135" s="16">
        <v>12952248</v>
      </c>
      <c r="J135" s="16">
        <v>70</v>
      </c>
      <c r="K135" s="16">
        <v>0</v>
      </c>
      <c r="L135" s="16">
        <v>9066.57</v>
      </c>
      <c r="M135" s="15">
        <v>1.37E-2</v>
      </c>
      <c r="N135" s="15">
        <v>1.6E-2</v>
      </c>
      <c r="O135" s="15">
        <v>2.7000000000000001E-3</v>
      </c>
      <c r="P135" s="13" t="s">
        <v>2</v>
      </c>
    </row>
    <row r="136" spans="1:16" x14ac:dyDescent="0.2">
      <c r="A136" s="3" t="s">
        <v>2</v>
      </c>
      <c r="B136" s="3" t="s">
        <v>600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12">
        <v>0</v>
      </c>
      <c r="J136" s="3" t="s">
        <v>2</v>
      </c>
      <c r="K136" s="12">
        <v>0</v>
      </c>
      <c r="L136" s="12">
        <v>0</v>
      </c>
      <c r="M136" s="3" t="s">
        <v>2</v>
      </c>
      <c r="N136" s="11">
        <v>0</v>
      </c>
      <c r="O136" s="11">
        <v>0</v>
      </c>
      <c r="P136" s="3" t="s">
        <v>2</v>
      </c>
    </row>
    <row r="137" spans="1:16" x14ac:dyDescent="0.2">
      <c r="A137" s="3" t="s">
        <v>2</v>
      </c>
      <c r="B137" s="3" t="s">
        <v>601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</row>
    <row r="138" spans="1:16" x14ac:dyDescent="0.2">
      <c r="A138" s="3" t="s">
        <v>2</v>
      </c>
      <c r="B138" s="3" t="s">
        <v>602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</row>
    <row r="139" spans="1:16" x14ac:dyDescent="0.2">
      <c r="A139" s="3" t="s">
        <v>2</v>
      </c>
      <c r="B139" s="3" t="s">
        <v>100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12">
        <v>2721496.67</v>
      </c>
      <c r="J139" s="3" t="s">
        <v>2</v>
      </c>
      <c r="K139" s="12">
        <v>163.47</v>
      </c>
      <c r="L139" s="12">
        <v>182599.34</v>
      </c>
      <c r="M139" s="3" t="s">
        <v>2</v>
      </c>
      <c r="N139" s="11">
        <v>0.3216</v>
      </c>
      <c r="O139" s="11">
        <v>5.4399999999999997E-2</v>
      </c>
      <c r="P139" s="3" t="s">
        <v>2</v>
      </c>
    </row>
    <row r="140" spans="1:16" x14ac:dyDescent="0.2">
      <c r="A140" s="3" t="s">
        <v>2</v>
      </c>
      <c r="B140" s="3" t="s">
        <v>164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12">
        <v>539166</v>
      </c>
      <c r="J140" s="3" t="s">
        <v>2</v>
      </c>
      <c r="K140" s="12">
        <v>8.5500000000000007</v>
      </c>
      <c r="L140" s="12">
        <v>16674.21</v>
      </c>
      <c r="M140" s="3" t="s">
        <v>2</v>
      </c>
      <c r="N140" s="11">
        <v>2.9399999999999999E-2</v>
      </c>
      <c r="O140" s="11">
        <v>5.0000000000000001E-3</v>
      </c>
      <c r="P140" s="3" t="s">
        <v>2</v>
      </c>
    </row>
    <row r="141" spans="1:16" x14ac:dyDescent="0.2">
      <c r="A141" s="13" t="s">
        <v>2</v>
      </c>
      <c r="B141" s="13" t="s">
        <v>603</v>
      </c>
      <c r="C141" s="13" t="s">
        <v>604</v>
      </c>
      <c r="D141" s="13" t="s">
        <v>171</v>
      </c>
      <c r="E141" s="13" t="s">
        <v>424</v>
      </c>
      <c r="F141" s="14">
        <v>96112</v>
      </c>
      <c r="G141" s="13" t="s">
        <v>443</v>
      </c>
      <c r="H141" s="13" t="s">
        <v>45</v>
      </c>
      <c r="I141" s="16">
        <v>280054</v>
      </c>
      <c r="J141" s="16">
        <v>45</v>
      </c>
      <c r="K141" s="16">
        <v>0</v>
      </c>
      <c r="L141" s="16">
        <v>554.33000000000004</v>
      </c>
      <c r="M141" s="15">
        <v>5.9999999999999995E-4</v>
      </c>
      <c r="N141" s="15">
        <v>1E-3</v>
      </c>
      <c r="O141" s="15">
        <v>2.0000000000000001E-4</v>
      </c>
      <c r="P141" s="14">
        <v>110544</v>
      </c>
    </row>
    <row r="142" spans="1:16" x14ac:dyDescent="0.2">
      <c r="A142" s="13" t="s">
        <v>2</v>
      </c>
      <c r="B142" s="13" t="s">
        <v>605</v>
      </c>
      <c r="C142" s="13" t="s">
        <v>606</v>
      </c>
      <c r="D142" s="13" t="s">
        <v>171</v>
      </c>
      <c r="E142" s="13" t="s">
        <v>424</v>
      </c>
      <c r="F142" s="14">
        <v>95041</v>
      </c>
      <c r="G142" s="13" t="s">
        <v>443</v>
      </c>
      <c r="H142" s="13" t="s">
        <v>43</v>
      </c>
      <c r="I142" s="16">
        <v>37045</v>
      </c>
      <c r="J142" s="16">
        <v>60.79</v>
      </c>
      <c r="K142" s="16">
        <v>0</v>
      </c>
      <c r="L142" s="16">
        <v>80.28</v>
      </c>
      <c r="M142" s="15">
        <v>1.1999999999999999E-3</v>
      </c>
      <c r="N142" s="15">
        <v>1E-4</v>
      </c>
      <c r="O142" s="15">
        <v>0</v>
      </c>
      <c r="P142" s="14">
        <v>20000396</v>
      </c>
    </row>
    <row r="143" spans="1:16" x14ac:dyDescent="0.2">
      <c r="A143" s="13" t="s">
        <v>2</v>
      </c>
      <c r="B143" s="13" t="s">
        <v>607</v>
      </c>
      <c r="C143" s="13" t="s">
        <v>608</v>
      </c>
      <c r="D143" s="13" t="s">
        <v>171</v>
      </c>
      <c r="E143" s="13" t="s">
        <v>424</v>
      </c>
      <c r="F143" s="14">
        <v>95018</v>
      </c>
      <c r="G143" s="13" t="s">
        <v>443</v>
      </c>
      <c r="H143" s="13" t="s">
        <v>43</v>
      </c>
      <c r="I143" s="16">
        <v>62832</v>
      </c>
      <c r="J143" s="16">
        <v>350</v>
      </c>
      <c r="K143" s="16">
        <v>0</v>
      </c>
      <c r="L143" s="16">
        <v>783.99</v>
      </c>
      <c r="M143" s="15">
        <v>1.4E-3</v>
      </c>
      <c r="N143" s="15">
        <v>1.4E-3</v>
      </c>
      <c r="O143" s="15">
        <v>2.0000000000000001E-4</v>
      </c>
      <c r="P143" s="14">
        <v>100297</v>
      </c>
    </row>
    <row r="144" spans="1:16" x14ac:dyDescent="0.2">
      <c r="A144" s="13" t="s">
        <v>2</v>
      </c>
      <c r="B144" s="13" t="s">
        <v>609</v>
      </c>
      <c r="C144" s="13" t="s">
        <v>610</v>
      </c>
      <c r="D144" s="13" t="s">
        <v>171</v>
      </c>
      <c r="E144" s="13" t="s">
        <v>424</v>
      </c>
      <c r="F144" s="14">
        <v>2313</v>
      </c>
      <c r="G144" s="13" t="s">
        <v>443</v>
      </c>
      <c r="H144" s="13" t="s">
        <v>43</v>
      </c>
      <c r="I144" s="16">
        <v>6237</v>
      </c>
      <c r="J144" s="16">
        <v>1784</v>
      </c>
      <c r="K144" s="16">
        <v>0</v>
      </c>
      <c r="L144" s="16">
        <v>396.67</v>
      </c>
      <c r="M144" s="15">
        <v>2.9999999999999997E-4</v>
      </c>
      <c r="N144" s="15">
        <v>6.9999999999999999E-4</v>
      </c>
      <c r="O144" s="15">
        <v>1E-4</v>
      </c>
      <c r="P144" s="14">
        <v>62001571</v>
      </c>
    </row>
    <row r="145" spans="1:16" x14ac:dyDescent="0.2">
      <c r="A145" s="13" t="s">
        <v>2</v>
      </c>
      <c r="B145" s="13" t="s">
        <v>611</v>
      </c>
      <c r="C145" s="13" t="s">
        <v>612</v>
      </c>
      <c r="D145" s="13" t="s">
        <v>171</v>
      </c>
      <c r="E145" s="13" t="s">
        <v>424</v>
      </c>
      <c r="F145" s="14">
        <v>97136</v>
      </c>
      <c r="G145" s="13" t="s">
        <v>455</v>
      </c>
      <c r="H145" s="13" t="s">
        <v>43</v>
      </c>
      <c r="I145" s="16">
        <v>15226</v>
      </c>
      <c r="J145" s="16">
        <v>804</v>
      </c>
      <c r="K145" s="16">
        <v>0</v>
      </c>
      <c r="L145" s="16">
        <v>436.42</v>
      </c>
      <c r="M145" s="15">
        <v>2.9999999999999997E-4</v>
      </c>
      <c r="N145" s="15">
        <v>8.0000000000000004E-4</v>
      </c>
      <c r="O145" s="15">
        <v>1E-4</v>
      </c>
      <c r="P145" s="14">
        <v>100982</v>
      </c>
    </row>
    <row r="146" spans="1:16" x14ac:dyDescent="0.2">
      <c r="A146" s="13" t="s">
        <v>2</v>
      </c>
      <c r="B146" s="13" t="s">
        <v>613</v>
      </c>
      <c r="C146" s="13" t="s">
        <v>614</v>
      </c>
      <c r="D146" s="13" t="s">
        <v>171</v>
      </c>
      <c r="E146" s="13" t="s">
        <v>424</v>
      </c>
      <c r="F146" s="14">
        <v>98889</v>
      </c>
      <c r="G146" s="13" t="s">
        <v>455</v>
      </c>
      <c r="H146" s="13" t="s">
        <v>43</v>
      </c>
      <c r="I146" s="16">
        <v>1518</v>
      </c>
      <c r="J146" s="16">
        <v>10082</v>
      </c>
      <c r="K146" s="16">
        <v>0</v>
      </c>
      <c r="L146" s="16">
        <v>545.6</v>
      </c>
      <c r="M146" s="15">
        <v>0</v>
      </c>
      <c r="N146" s="15">
        <v>1E-3</v>
      </c>
      <c r="O146" s="15">
        <v>2.0000000000000001E-4</v>
      </c>
      <c r="P146" s="14">
        <v>60342714</v>
      </c>
    </row>
    <row r="147" spans="1:16" x14ac:dyDescent="0.2">
      <c r="A147" s="13" t="s">
        <v>2</v>
      </c>
      <c r="B147" s="13" t="s">
        <v>615</v>
      </c>
      <c r="C147" s="13" t="s">
        <v>616</v>
      </c>
      <c r="D147" s="13" t="s">
        <v>171</v>
      </c>
      <c r="E147" s="13" t="s">
        <v>424</v>
      </c>
      <c r="F147" s="14">
        <v>520044132</v>
      </c>
      <c r="G147" s="13" t="s">
        <v>452</v>
      </c>
      <c r="H147" s="13" t="s">
        <v>43</v>
      </c>
      <c r="I147" s="16">
        <v>34886</v>
      </c>
      <c r="J147" s="16">
        <v>2389</v>
      </c>
      <c r="K147" s="16">
        <v>0</v>
      </c>
      <c r="L147" s="16">
        <v>2971.17</v>
      </c>
      <c r="M147" s="15">
        <v>1.1999999999999999E-3</v>
      </c>
      <c r="N147" s="15">
        <v>5.1999999999999998E-3</v>
      </c>
      <c r="O147" s="15">
        <v>8.9999999999999998E-4</v>
      </c>
      <c r="P147" s="14">
        <v>106104</v>
      </c>
    </row>
    <row r="148" spans="1:16" x14ac:dyDescent="0.2">
      <c r="A148" s="13" t="s">
        <v>2</v>
      </c>
      <c r="B148" s="13" t="s">
        <v>617</v>
      </c>
      <c r="C148" s="13" t="s">
        <v>618</v>
      </c>
      <c r="D148" s="13" t="s">
        <v>619</v>
      </c>
      <c r="E148" s="13" t="s">
        <v>424</v>
      </c>
      <c r="F148" s="14">
        <v>520044371</v>
      </c>
      <c r="G148" s="13" t="s">
        <v>452</v>
      </c>
      <c r="H148" s="13" t="s">
        <v>43</v>
      </c>
      <c r="I148" s="16">
        <v>10332</v>
      </c>
      <c r="J148" s="16">
        <v>2107</v>
      </c>
      <c r="K148" s="16">
        <v>0</v>
      </c>
      <c r="L148" s="16">
        <v>776.08</v>
      </c>
      <c r="M148" s="15">
        <v>2.0000000000000001E-4</v>
      </c>
      <c r="N148" s="15">
        <v>1.4E-3</v>
      </c>
      <c r="O148" s="15">
        <v>2.0000000000000001E-4</v>
      </c>
      <c r="P148" s="14">
        <v>107466</v>
      </c>
    </row>
    <row r="149" spans="1:16" x14ac:dyDescent="0.2">
      <c r="A149" s="13" t="s">
        <v>2</v>
      </c>
      <c r="B149" s="13" t="s">
        <v>620</v>
      </c>
      <c r="C149" s="13" t="s">
        <v>621</v>
      </c>
      <c r="D149" s="13" t="s">
        <v>619</v>
      </c>
      <c r="E149" s="13" t="s">
        <v>424</v>
      </c>
      <c r="F149" s="14">
        <v>97405</v>
      </c>
      <c r="G149" s="13" t="s">
        <v>622</v>
      </c>
      <c r="H149" s="13" t="s">
        <v>43</v>
      </c>
      <c r="I149" s="16">
        <v>18078</v>
      </c>
      <c r="J149" s="16">
        <v>3265</v>
      </c>
      <c r="K149" s="16">
        <v>0</v>
      </c>
      <c r="L149" s="16">
        <v>2104.23</v>
      </c>
      <c r="M149" s="15">
        <v>5.9999999999999995E-4</v>
      </c>
      <c r="N149" s="15">
        <v>3.7000000000000002E-3</v>
      </c>
      <c r="O149" s="15">
        <v>5.9999999999999995E-4</v>
      </c>
      <c r="P149" s="14">
        <v>107698</v>
      </c>
    </row>
    <row r="150" spans="1:16" x14ac:dyDescent="0.2">
      <c r="A150" s="13" t="s">
        <v>2</v>
      </c>
      <c r="B150" s="13" t="s">
        <v>623</v>
      </c>
      <c r="C150" s="13" t="s">
        <v>624</v>
      </c>
      <c r="D150" s="13" t="s">
        <v>619</v>
      </c>
      <c r="E150" s="13" t="s">
        <v>424</v>
      </c>
      <c r="F150" s="14">
        <v>512763285</v>
      </c>
      <c r="G150" s="13" t="s">
        <v>354</v>
      </c>
      <c r="H150" s="13" t="s">
        <v>43</v>
      </c>
      <c r="I150" s="16">
        <v>10506</v>
      </c>
      <c r="J150" s="16">
        <v>12132</v>
      </c>
      <c r="K150" s="16">
        <v>0</v>
      </c>
      <c r="L150" s="16">
        <v>4543.91</v>
      </c>
      <c r="M150" s="15">
        <v>2.0000000000000001E-4</v>
      </c>
      <c r="N150" s="15">
        <v>8.0000000000000002E-3</v>
      </c>
      <c r="O150" s="15">
        <v>1.2999999999999999E-3</v>
      </c>
      <c r="P150" s="14">
        <v>60084126</v>
      </c>
    </row>
    <row r="151" spans="1:16" x14ac:dyDescent="0.2">
      <c r="A151" s="13" t="s">
        <v>2</v>
      </c>
      <c r="B151" s="13" t="s">
        <v>625</v>
      </c>
      <c r="C151" s="13" t="s">
        <v>626</v>
      </c>
      <c r="D151" s="13" t="s">
        <v>171</v>
      </c>
      <c r="E151" s="13" t="s">
        <v>424</v>
      </c>
      <c r="F151" s="14">
        <v>520043811</v>
      </c>
      <c r="G151" s="13" t="s">
        <v>627</v>
      </c>
      <c r="H151" s="13" t="s">
        <v>43</v>
      </c>
      <c r="I151" s="16">
        <v>12841</v>
      </c>
      <c r="J151" s="16">
        <v>1421</v>
      </c>
      <c r="K151" s="16">
        <v>8.5500000000000007</v>
      </c>
      <c r="L151" s="16">
        <v>659.05</v>
      </c>
      <c r="M151" s="15">
        <v>5.0000000000000001E-4</v>
      </c>
      <c r="N151" s="15">
        <v>1.1999999999999999E-3</v>
      </c>
      <c r="O151" s="15">
        <v>2.0000000000000001E-4</v>
      </c>
      <c r="P151" s="14">
        <v>60061165</v>
      </c>
    </row>
    <row r="152" spans="1:16" x14ac:dyDescent="0.2">
      <c r="A152" s="13" t="s">
        <v>2</v>
      </c>
      <c r="B152" s="13" t="s">
        <v>628</v>
      </c>
      <c r="C152" s="13" t="s">
        <v>629</v>
      </c>
      <c r="D152" s="13" t="s">
        <v>431</v>
      </c>
      <c r="E152" s="13" t="s">
        <v>424</v>
      </c>
      <c r="F152" s="14">
        <v>520036716</v>
      </c>
      <c r="G152" s="13" t="s">
        <v>471</v>
      </c>
      <c r="H152" s="13" t="s">
        <v>43</v>
      </c>
      <c r="I152" s="16">
        <v>5900</v>
      </c>
      <c r="J152" s="16">
        <v>6766</v>
      </c>
      <c r="K152" s="16">
        <v>0</v>
      </c>
      <c r="L152" s="16">
        <v>1423.13</v>
      </c>
      <c r="M152" s="15">
        <v>1E-4</v>
      </c>
      <c r="N152" s="15">
        <v>2.5000000000000001E-3</v>
      </c>
      <c r="O152" s="15">
        <v>4.0000000000000002E-4</v>
      </c>
      <c r="P152" s="14">
        <v>60036159</v>
      </c>
    </row>
    <row r="153" spans="1:16" x14ac:dyDescent="0.2">
      <c r="A153" s="13" t="s">
        <v>2</v>
      </c>
      <c r="B153" s="13" t="s">
        <v>630</v>
      </c>
      <c r="C153" s="13" t="s">
        <v>631</v>
      </c>
      <c r="D153" s="13" t="s">
        <v>124</v>
      </c>
      <c r="E153" s="13" t="s">
        <v>424</v>
      </c>
      <c r="F153" s="14">
        <v>520013954</v>
      </c>
      <c r="G153" s="13" t="s">
        <v>632</v>
      </c>
      <c r="H153" s="13" t="s">
        <v>43</v>
      </c>
      <c r="I153" s="16">
        <v>43711</v>
      </c>
      <c r="J153" s="16">
        <v>898</v>
      </c>
      <c r="K153" s="16">
        <v>0</v>
      </c>
      <c r="L153" s="16">
        <v>1399.35</v>
      </c>
      <c r="M153" s="15">
        <v>0</v>
      </c>
      <c r="N153" s="15">
        <v>2.5000000000000001E-3</v>
      </c>
      <c r="O153" s="15">
        <v>4.0000000000000002E-4</v>
      </c>
      <c r="P153" s="14">
        <v>100057</v>
      </c>
    </row>
    <row r="154" spans="1:16" x14ac:dyDescent="0.2">
      <c r="A154" s="3" t="s">
        <v>2</v>
      </c>
      <c r="B154" s="3" t="s">
        <v>163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12">
        <v>2182330.67</v>
      </c>
      <c r="J154" s="3" t="s">
        <v>2</v>
      </c>
      <c r="K154" s="12">
        <v>154.91999999999999</v>
      </c>
      <c r="L154" s="12">
        <v>165925.14000000001</v>
      </c>
      <c r="M154" s="3" t="s">
        <v>2</v>
      </c>
      <c r="N154" s="11">
        <v>0.29220000000000002</v>
      </c>
      <c r="O154" s="11">
        <v>4.9399999999999999E-2</v>
      </c>
      <c r="P154" s="3" t="s">
        <v>2</v>
      </c>
    </row>
    <row r="155" spans="1:16" x14ac:dyDescent="0.2">
      <c r="A155" s="13" t="s">
        <v>2</v>
      </c>
      <c r="B155" s="13" t="s">
        <v>633</v>
      </c>
      <c r="C155" s="13" t="s">
        <v>634</v>
      </c>
      <c r="D155" s="13" t="s">
        <v>171</v>
      </c>
      <c r="E155" s="13" t="s">
        <v>424</v>
      </c>
      <c r="F155" s="14">
        <v>97676</v>
      </c>
      <c r="G155" s="13" t="s">
        <v>443</v>
      </c>
      <c r="H155" s="13" t="s">
        <v>43</v>
      </c>
      <c r="I155" s="16">
        <v>9573</v>
      </c>
      <c r="J155" s="16">
        <v>4548</v>
      </c>
      <c r="K155" s="16">
        <v>0</v>
      </c>
      <c r="L155" s="16">
        <v>1552.13</v>
      </c>
      <c r="M155" s="15">
        <v>0</v>
      </c>
      <c r="N155" s="15">
        <v>2.7000000000000001E-3</v>
      </c>
      <c r="O155" s="15">
        <v>5.0000000000000001E-4</v>
      </c>
      <c r="P155" s="14">
        <v>102202</v>
      </c>
    </row>
    <row r="156" spans="1:16" x14ac:dyDescent="0.2">
      <c r="A156" s="13" t="s">
        <v>2</v>
      </c>
      <c r="B156" s="13" t="s">
        <v>635</v>
      </c>
      <c r="C156" s="13" t="s">
        <v>636</v>
      </c>
      <c r="D156" s="13" t="s">
        <v>171</v>
      </c>
      <c r="E156" s="13" t="s">
        <v>424</v>
      </c>
      <c r="F156" s="14">
        <v>98110</v>
      </c>
      <c r="G156" s="13" t="s">
        <v>443</v>
      </c>
      <c r="H156" s="13" t="s">
        <v>43</v>
      </c>
      <c r="I156" s="16">
        <v>4365</v>
      </c>
      <c r="J156" s="16">
        <v>4412</v>
      </c>
      <c r="K156" s="16">
        <v>0</v>
      </c>
      <c r="L156" s="16">
        <v>686.56</v>
      </c>
      <c r="M156" s="15">
        <v>0</v>
      </c>
      <c r="N156" s="15">
        <v>1.1999999999999999E-3</v>
      </c>
      <c r="O156" s="15">
        <v>2.0000000000000001E-4</v>
      </c>
      <c r="P156" s="14">
        <v>60010840</v>
      </c>
    </row>
    <row r="157" spans="1:16" x14ac:dyDescent="0.2">
      <c r="A157" s="13" t="s">
        <v>2</v>
      </c>
      <c r="B157" s="13" t="s">
        <v>637</v>
      </c>
      <c r="C157" s="13" t="s">
        <v>638</v>
      </c>
      <c r="D157" s="13" t="s">
        <v>171</v>
      </c>
      <c r="E157" s="13" t="s">
        <v>424</v>
      </c>
      <c r="F157" s="14">
        <v>99723</v>
      </c>
      <c r="G157" s="13" t="s">
        <v>443</v>
      </c>
      <c r="H157" s="13" t="s">
        <v>43</v>
      </c>
      <c r="I157" s="16">
        <v>47033</v>
      </c>
      <c r="J157" s="16">
        <v>764</v>
      </c>
      <c r="K157" s="16">
        <v>0</v>
      </c>
      <c r="L157" s="16">
        <v>1281.02</v>
      </c>
      <c r="M157" s="15">
        <v>1E-4</v>
      </c>
      <c r="N157" s="15">
        <v>2.3E-3</v>
      </c>
      <c r="O157" s="15">
        <v>4.0000000000000002E-4</v>
      </c>
      <c r="P157" s="14">
        <v>60037462</v>
      </c>
    </row>
    <row r="158" spans="1:16" x14ac:dyDescent="0.2">
      <c r="A158" s="13" t="s">
        <v>2</v>
      </c>
      <c r="B158" s="13" t="s">
        <v>639</v>
      </c>
      <c r="C158" s="13" t="s">
        <v>640</v>
      </c>
      <c r="D158" s="13" t="s">
        <v>171</v>
      </c>
      <c r="E158" s="13" t="s">
        <v>424</v>
      </c>
      <c r="F158" s="14">
        <v>96136</v>
      </c>
      <c r="G158" s="13" t="s">
        <v>443</v>
      </c>
      <c r="H158" s="13" t="s">
        <v>43</v>
      </c>
      <c r="I158" s="16">
        <v>13478</v>
      </c>
      <c r="J158" s="16">
        <v>5941</v>
      </c>
      <c r="K158" s="16">
        <v>0</v>
      </c>
      <c r="L158" s="16">
        <v>2854.59</v>
      </c>
      <c r="M158" s="15">
        <v>0</v>
      </c>
      <c r="N158" s="15">
        <v>5.0000000000000001E-3</v>
      </c>
      <c r="O158" s="15">
        <v>8.0000000000000004E-4</v>
      </c>
      <c r="P158" s="14">
        <v>62011762</v>
      </c>
    </row>
    <row r="159" spans="1:16" x14ac:dyDescent="0.2">
      <c r="A159" s="13" t="s">
        <v>2</v>
      </c>
      <c r="B159" s="13" t="s">
        <v>641</v>
      </c>
      <c r="C159" s="13" t="s">
        <v>642</v>
      </c>
      <c r="D159" s="13" t="s">
        <v>171</v>
      </c>
      <c r="E159" s="13" t="s">
        <v>424</v>
      </c>
      <c r="F159" s="14">
        <v>95112</v>
      </c>
      <c r="G159" s="13" t="s">
        <v>443</v>
      </c>
      <c r="H159" s="13" t="s">
        <v>43</v>
      </c>
      <c r="I159" s="16">
        <v>1853</v>
      </c>
      <c r="J159" s="16">
        <v>2620</v>
      </c>
      <c r="K159" s="16">
        <v>0</v>
      </c>
      <c r="L159" s="16">
        <v>173.08</v>
      </c>
      <c r="M159" s="15">
        <v>0</v>
      </c>
      <c r="N159" s="15">
        <v>2.9999999999999997E-4</v>
      </c>
      <c r="O159" s="15">
        <v>0</v>
      </c>
      <c r="P159" s="14">
        <v>62009097</v>
      </c>
    </row>
    <row r="160" spans="1:16" x14ac:dyDescent="0.2">
      <c r="A160" s="13" t="s">
        <v>2</v>
      </c>
      <c r="B160" s="13" t="s">
        <v>643</v>
      </c>
      <c r="C160" s="13" t="s">
        <v>644</v>
      </c>
      <c r="D160" s="13" t="s">
        <v>171</v>
      </c>
      <c r="E160" s="13" t="s">
        <v>424</v>
      </c>
      <c r="F160" s="14">
        <v>99476</v>
      </c>
      <c r="G160" s="13" t="s">
        <v>443</v>
      </c>
      <c r="H160" s="13" t="s">
        <v>49</v>
      </c>
      <c r="I160" s="16">
        <v>72408</v>
      </c>
      <c r="J160" s="16">
        <v>944.1</v>
      </c>
      <c r="K160" s="16">
        <v>0</v>
      </c>
      <c r="L160" s="16">
        <v>2666.26</v>
      </c>
      <c r="M160" s="15">
        <v>0</v>
      </c>
      <c r="N160" s="15">
        <v>4.7000000000000002E-3</v>
      </c>
      <c r="O160" s="15">
        <v>8.0000000000000004E-4</v>
      </c>
      <c r="P160" s="14">
        <v>62014725</v>
      </c>
    </row>
    <row r="161" spans="1:16" x14ac:dyDescent="0.2">
      <c r="A161" s="13" t="s">
        <v>2</v>
      </c>
      <c r="B161" s="13" t="s">
        <v>645</v>
      </c>
      <c r="C161" s="13" t="s">
        <v>646</v>
      </c>
      <c r="D161" s="13" t="s">
        <v>171</v>
      </c>
      <c r="E161" s="13" t="s">
        <v>424</v>
      </c>
      <c r="F161" s="14">
        <v>98065</v>
      </c>
      <c r="G161" s="13" t="s">
        <v>443</v>
      </c>
      <c r="H161" s="13" t="s">
        <v>45</v>
      </c>
      <c r="I161" s="16">
        <v>29512</v>
      </c>
      <c r="J161" s="16">
        <v>577</v>
      </c>
      <c r="K161" s="16">
        <v>0</v>
      </c>
      <c r="L161" s="16">
        <v>749.01</v>
      </c>
      <c r="M161" s="15">
        <v>2.0000000000000001E-4</v>
      </c>
      <c r="N161" s="15">
        <v>1.2999999999999999E-3</v>
      </c>
      <c r="O161" s="15">
        <v>2.0000000000000001E-4</v>
      </c>
      <c r="P161" s="14">
        <v>60443751</v>
      </c>
    </row>
    <row r="162" spans="1:16" x14ac:dyDescent="0.2">
      <c r="A162" s="13" t="s">
        <v>2</v>
      </c>
      <c r="B162" s="13" t="s">
        <v>647</v>
      </c>
      <c r="C162" s="13" t="s">
        <v>648</v>
      </c>
      <c r="D162" s="13" t="s">
        <v>171</v>
      </c>
      <c r="E162" s="13" t="s">
        <v>424</v>
      </c>
      <c r="F162" s="14">
        <v>991723</v>
      </c>
      <c r="G162" s="13" t="s">
        <v>443</v>
      </c>
      <c r="H162" s="13" t="s">
        <v>43</v>
      </c>
      <c r="I162" s="16">
        <v>50451</v>
      </c>
      <c r="J162" s="16">
        <v>790</v>
      </c>
      <c r="K162" s="16">
        <v>0</v>
      </c>
      <c r="L162" s="16">
        <v>1420.88</v>
      </c>
      <c r="M162" s="15">
        <v>2.0000000000000001E-4</v>
      </c>
      <c r="N162" s="15">
        <v>2.5000000000000001E-3</v>
      </c>
      <c r="O162" s="15">
        <v>4.0000000000000002E-4</v>
      </c>
      <c r="P162" s="14">
        <v>62014741</v>
      </c>
    </row>
    <row r="163" spans="1:16" x14ac:dyDescent="0.2">
      <c r="A163" s="13" t="s">
        <v>2</v>
      </c>
      <c r="B163" s="13" t="s">
        <v>649</v>
      </c>
      <c r="C163" s="13" t="s">
        <v>650</v>
      </c>
      <c r="D163" s="13" t="s">
        <v>171</v>
      </c>
      <c r="E163" s="13" t="s">
        <v>424</v>
      </c>
      <c r="F163" s="14">
        <v>96549</v>
      </c>
      <c r="G163" s="13" t="s">
        <v>443</v>
      </c>
      <c r="H163" s="13" t="s">
        <v>43</v>
      </c>
      <c r="I163" s="16">
        <v>9205</v>
      </c>
      <c r="J163" s="16">
        <v>2517</v>
      </c>
      <c r="K163" s="16">
        <v>0</v>
      </c>
      <c r="L163" s="16">
        <v>825.97</v>
      </c>
      <c r="M163" s="15">
        <v>2.9999999999999997E-4</v>
      </c>
      <c r="N163" s="15">
        <v>1.4E-3</v>
      </c>
      <c r="O163" s="15">
        <v>2.0000000000000001E-4</v>
      </c>
      <c r="P163" s="14">
        <v>62013925</v>
      </c>
    </row>
    <row r="164" spans="1:16" x14ac:dyDescent="0.2">
      <c r="A164" s="13" t="s">
        <v>2</v>
      </c>
      <c r="B164" s="13" t="s">
        <v>651</v>
      </c>
      <c r="C164" s="13" t="s">
        <v>652</v>
      </c>
      <c r="D164" s="13" t="s">
        <v>171</v>
      </c>
      <c r="E164" s="13" t="s">
        <v>424</v>
      </c>
      <c r="F164" s="14">
        <v>918626</v>
      </c>
      <c r="G164" s="13" t="s">
        <v>443</v>
      </c>
      <c r="H164" s="13" t="s">
        <v>43</v>
      </c>
      <c r="I164" s="16">
        <v>134676</v>
      </c>
      <c r="J164" s="16">
        <v>1012</v>
      </c>
      <c r="K164" s="16">
        <v>72.5</v>
      </c>
      <c r="L164" s="16">
        <v>4931.3100000000004</v>
      </c>
      <c r="M164" s="15">
        <v>3.0000000000000001E-3</v>
      </c>
      <c r="N164" s="15">
        <v>8.6999999999999994E-3</v>
      </c>
      <c r="O164" s="15">
        <v>1.5E-3</v>
      </c>
      <c r="P164" s="14">
        <v>62011374</v>
      </c>
    </row>
    <row r="165" spans="1:16" x14ac:dyDescent="0.2">
      <c r="A165" s="13" t="s">
        <v>2</v>
      </c>
      <c r="B165" s="13" t="s">
        <v>653</v>
      </c>
      <c r="C165" s="13" t="s">
        <v>654</v>
      </c>
      <c r="D165" s="13" t="s">
        <v>171</v>
      </c>
      <c r="E165" s="13" t="s">
        <v>424</v>
      </c>
      <c r="F165" s="14">
        <v>99728</v>
      </c>
      <c r="G165" s="13" t="s">
        <v>443</v>
      </c>
      <c r="H165" s="13" t="s">
        <v>43</v>
      </c>
      <c r="I165" s="16">
        <v>12093</v>
      </c>
      <c r="J165" s="16">
        <v>2474</v>
      </c>
      <c r="K165" s="16">
        <v>0</v>
      </c>
      <c r="L165" s="16">
        <v>1066.58</v>
      </c>
      <c r="M165" s="15">
        <v>0</v>
      </c>
      <c r="N165" s="15">
        <v>1.9E-3</v>
      </c>
      <c r="O165" s="15">
        <v>2.9999999999999997E-4</v>
      </c>
      <c r="P165" s="14">
        <v>62005096</v>
      </c>
    </row>
    <row r="166" spans="1:16" x14ac:dyDescent="0.2">
      <c r="A166" s="13" t="s">
        <v>2</v>
      </c>
      <c r="B166" s="13" t="s">
        <v>655</v>
      </c>
      <c r="C166" s="13" t="s">
        <v>656</v>
      </c>
      <c r="D166" s="13" t="s">
        <v>171</v>
      </c>
      <c r="E166" s="13" t="s">
        <v>424</v>
      </c>
      <c r="F166" s="14">
        <v>99223</v>
      </c>
      <c r="G166" s="13" t="s">
        <v>443</v>
      </c>
      <c r="H166" s="13" t="s">
        <v>43</v>
      </c>
      <c r="I166" s="16">
        <v>6215</v>
      </c>
      <c r="J166" s="16">
        <v>6020</v>
      </c>
      <c r="K166" s="16">
        <v>14.09</v>
      </c>
      <c r="L166" s="16">
        <v>1347.91</v>
      </c>
      <c r="M166" s="15">
        <v>0</v>
      </c>
      <c r="N166" s="15">
        <v>2.3999999999999998E-3</v>
      </c>
      <c r="O166" s="15">
        <v>4.0000000000000002E-4</v>
      </c>
      <c r="P166" s="14">
        <v>1053891</v>
      </c>
    </row>
    <row r="167" spans="1:16" x14ac:dyDescent="0.2">
      <c r="A167" s="13" t="s">
        <v>2</v>
      </c>
      <c r="B167" s="13" t="s">
        <v>657</v>
      </c>
      <c r="C167" s="13" t="s">
        <v>658</v>
      </c>
      <c r="D167" s="13" t="s">
        <v>171</v>
      </c>
      <c r="E167" s="13" t="s">
        <v>424</v>
      </c>
      <c r="F167" s="14">
        <v>97671</v>
      </c>
      <c r="G167" s="13" t="s">
        <v>443</v>
      </c>
      <c r="H167" s="13" t="s">
        <v>45</v>
      </c>
      <c r="I167" s="16">
        <v>125698</v>
      </c>
      <c r="J167" s="16">
        <v>90.85</v>
      </c>
      <c r="K167" s="16">
        <v>0</v>
      </c>
      <c r="L167" s="16">
        <v>502.3</v>
      </c>
      <c r="M167" s="15">
        <v>6.9999999999999999E-4</v>
      </c>
      <c r="N167" s="15">
        <v>8.9999999999999998E-4</v>
      </c>
      <c r="O167" s="15">
        <v>1E-4</v>
      </c>
      <c r="P167" s="14">
        <v>62013867</v>
      </c>
    </row>
    <row r="168" spans="1:16" x14ac:dyDescent="0.2">
      <c r="A168" s="13" t="s">
        <v>2</v>
      </c>
      <c r="B168" s="13" t="s">
        <v>659</v>
      </c>
      <c r="C168" s="13" t="s">
        <v>660</v>
      </c>
      <c r="D168" s="13" t="s">
        <v>171</v>
      </c>
      <c r="E168" s="13" t="s">
        <v>424</v>
      </c>
      <c r="F168" s="14">
        <v>95030</v>
      </c>
      <c r="G168" s="13" t="s">
        <v>443</v>
      </c>
      <c r="H168" s="13" t="s">
        <v>43</v>
      </c>
      <c r="I168" s="16">
        <v>3512</v>
      </c>
      <c r="J168" s="16">
        <v>7624</v>
      </c>
      <c r="K168" s="16">
        <v>0</v>
      </c>
      <c r="L168" s="16">
        <v>954.55</v>
      </c>
      <c r="M168" s="15">
        <v>0</v>
      </c>
      <c r="N168" s="15">
        <v>1.6999999999999999E-3</v>
      </c>
      <c r="O168" s="15">
        <v>2.9999999999999997E-4</v>
      </c>
      <c r="P168" s="14">
        <v>62010756</v>
      </c>
    </row>
    <row r="169" spans="1:16" x14ac:dyDescent="0.2">
      <c r="A169" s="13" t="s">
        <v>2</v>
      </c>
      <c r="B169" s="13" t="s">
        <v>661</v>
      </c>
      <c r="C169" s="13" t="s">
        <v>662</v>
      </c>
      <c r="D169" s="13" t="s">
        <v>171</v>
      </c>
      <c r="E169" s="13" t="s">
        <v>424</v>
      </c>
      <c r="F169" s="14">
        <v>6863</v>
      </c>
      <c r="G169" s="13" t="s">
        <v>443</v>
      </c>
      <c r="H169" s="13" t="s">
        <v>43</v>
      </c>
      <c r="I169" s="16">
        <v>13946</v>
      </c>
      <c r="J169" s="16">
        <v>2169</v>
      </c>
      <c r="K169" s="16">
        <v>0</v>
      </c>
      <c r="L169" s="16">
        <v>1078.3699999999999</v>
      </c>
      <c r="M169" s="15">
        <v>1E-4</v>
      </c>
      <c r="N169" s="15">
        <v>1.9E-3</v>
      </c>
      <c r="O169" s="15">
        <v>2.9999999999999997E-4</v>
      </c>
      <c r="P169" s="14">
        <v>62010178</v>
      </c>
    </row>
    <row r="170" spans="1:16" x14ac:dyDescent="0.2">
      <c r="A170" s="13" t="s">
        <v>2</v>
      </c>
      <c r="B170" s="13" t="s">
        <v>663</v>
      </c>
      <c r="C170" s="13" t="s">
        <v>664</v>
      </c>
      <c r="D170" s="13" t="s">
        <v>171</v>
      </c>
      <c r="E170" s="13" t="s">
        <v>424</v>
      </c>
      <c r="F170" s="14">
        <v>31</v>
      </c>
      <c r="G170" s="13" t="s">
        <v>443</v>
      </c>
      <c r="H170" s="13" t="s">
        <v>49</v>
      </c>
      <c r="I170" s="16">
        <v>7214</v>
      </c>
      <c r="J170" s="16">
        <v>2865</v>
      </c>
      <c r="K170" s="16">
        <v>0</v>
      </c>
      <c r="L170" s="16">
        <v>806.12</v>
      </c>
      <c r="M170" s="15">
        <v>1E-4</v>
      </c>
      <c r="N170" s="15">
        <v>1.4E-3</v>
      </c>
      <c r="O170" s="15">
        <v>2.0000000000000001E-4</v>
      </c>
      <c r="P170" s="14">
        <v>62014733</v>
      </c>
    </row>
    <row r="171" spans="1:16" x14ac:dyDescent="0.2">
      <c r="A171" s="13" t="s">
        <v>2</v>
      </c>
      <c r="B171" s="13" t="s">
        <v>665</v>
      </c>
      <c r="C171" s="13" t="s">
        <v>666</v>
      </c>
      <c r="D171" s="13" t="s">
        <v>171</v>
      </c>
      <c r="E171" s="13" t="s">
        <v>424</v>
      </c>
      <c r="F171" s="14">
        <v>91622</v>
      </c>
      <c r="G171" s="13" t="s">
        <v>443</v>
      </c>
      <c r="H171" s="13" t="s">
        <v>43</v>
      </c>
      <c r="I171" s="16">
        <v>257</v>
      </c>
      <c r="J171" s="16">
        <v>6433</v>
      </c>
      <c r="K171" s="16">
        <v>0</v>
      </c>
      <c r="L171" s="16">
        <v>58.94</v>
      </c>
      <c r="M171" s="15">
        <v>0</v>
      </c>
      <c r="N171" s="15">
        <v>1E-4</v>
      </c>
      <c r="O171" s="15">
        <v>0</v>
      </c>
      <c r="P171" s="14">
        <v>62008479</v>
      </c>
    </row>
    <row r="172" spans="1:16" x14ac:dyDescent="0.2">
      <c r="A172" s="13" t="s">
        <v>2</v>
      </c>
      <c r="B172" s="13" t="s">
        <v>667</v>
      </c>
      <c r="C172" s="13" t="s">
        <v>668</v>
      </c>
      <c r="D172" s="13" t="s">
        <v>171</v>
      </c>
      <c r="E172" s="13" t="s">
        <v>424</v>
      </c>
      <c r="F172" s="14">
        <v>984455</v>
      </c>
      <c r="G172" s="13" t="s">
        <v>443</v>
      </c>
      <c r="H172" s="13" t="s">
        <v>43</v>
      </c>
      <c r="I172" s="16">
        <v>73903</v>
      </c>
      <c r="J172" s="16">
        <v>91.16</v>
      </c>
      <c r="K172" s="16">
        <v>0</v>
      </c>
      <c r="L172" s="16">
        <v>240.17</v>
      </c>
      <c r="M172" s="15">
        <v>8.9999999999999998E-4</v>
      </c>
      <c r="N172" s="15">
        <v>4.0000000000000002E-4</v>
      </c>
      <c r="O172" s="15">
        <v>1E-4</v>
      </c>
      <c r="P172" s="14">
        <v>60147154</v>
      </c>
    </row>
    <row r="173" spans="1:16" x14ac:dyDescent="0.2">
      <c r="A173" s="13" t="s">
        <v>2</v>
      </c>
      <c r="B173" s="13" t="s">
        <v>669</v>
      </c>
      <c r="C173" s="13" t="s">
        <v>670</v>
      </c>
      <c r="D173" s="13" t="s">
        <v>171</v>
      </c>
      <c r="E173" s="13" t="s">
        <v>424</v>
      </c>
      <c r="F173" s="14">
        <v>7495</v>
      </c>
      <c r="G173" s="13" t="s">
        <v>443</v>
      </c>
      <c r="H173" s="13" t="s">
        <v>43</v>
      </c>
      <c r="I173" s="16">
        <v>95397</v>
      </c>
      <c r="J173" s="16">
        <v>346</v>
      </c>
      <c r="K173" s="16">
        <v>0</v>
      </c>
      <c r="L173" s="16">
        <v>1176.71</v>
      </c>
      <c r="M173" s="15">
        <v>3.2000000000000002E-3</v>
      </c>
      <c r="N173" s="15">
        <v>2.0999999999999999E-3</v>
      </c>
      <c r="O173" s="15">
        <v>2.9999999999999997E-4</v>
      </c>
      <c r="P173" s="14">
        <v>21056653</v>
      </c>
    </row>
    <row r="174" spans="1:16" x14ac:dyDescent="0.2">
      <c r="A174" s="13" t="s">
        <v>2</v>
      </c>
      <c r="B174" s="13" t="s">
        <v>671</v>
      </c>
      <c r="C174" s="13" t="s">
        <v>672</v>
      </c>
      <c r="D174" s="13" t="s">
        <v>171</v>
      </c>
      <c r="E174" s="13" t="s">
        <v>424</v>
      </c>
      <c r="F174" s="14">
        <v>98901</v>
      </c>
      <c r="G174" s="13" t="s">
        <v>443</v>
      </c>
      <c r="H174" s="13" t="s">
        <v>43</v>
      </c>
      <c r="I174" s="16">
        <v>234259</v>
      </c>
      <c r="J174" s="16">
        <v>62.5</v>
      </c>
      <c r="K174" s="16">
        <v>29.67</v>
      </c>
      <c r="L174" s="16">
        <v>551.63</v>
      </c>
      <c r="M174" s="15">
        <v>2.0000000000000001E-4</v>
      </c>
      <c r="N174" s="15">
        <v>1E-3</v>
      </c>
      <c r="O174" s="15">
        <v>2.0000000000000001E-4</v>
      </c>
      <c r="P174" s="14">
        <v>62015581</v>
      </c>
    </row>
    <row r="175" spans="1:16" x14ac:dyDescent="0.2">
      <c r="A175" s="13" t="s">
        <v>2</v>
      </c>
      <c r="B175" s="13" t="s">
        <v>673</v>
      </c>
      <c r="C175" s="13" t="s">
        <v>674</v>
      </c>
      <c r="D175" s="13" t="s">
        <v>171</v>
      </c>
      <c r="E175" s="13" t="s">
        <v>424</v>
      </c>
      <c r="F175" s="14">
        <v>97750</v>
      </c>
      <c r="G175" s="13" t="s">
        <v>443</v>
      </c>
      <c r="H175" s="13" t="s">
        <v>43</v>
      </c>
      <c r="I175" s="16">
        <v>60360</v>
      </c>
      <c r="J175" s="16">
        <v>228</v>
      </c>
      <c r="K175" s="16">
        <v>0</v>
      </c>
      <c r="L175" s="16">
        <v>490.62</v>
      </c>
      <c r="M175" s="15">
        <v>2.0000000000000001E-4</v>
      </c>
      <c r="N175" s="15">
        <v>8.9999999999999998E-4</v>
      </c>
      <c r="O175" s="15">
        <v>1E-4</v>
      </c>
      <c r="P175" s="14">
        <v>62009105</v>
      </c>
    </row>
    <row r="176" spans="1:16" x14ac:dyDescent="0.2">
      <c r="A176" s="13" t="s">
        <v>2</v>
      </c>
      <c r="B176" s="13" t="s">
        <v>675</v>
      </c>
      <c r="C176" s="13" t="s">
        <v>676</v>
      </c>
      <c r="D176" s="13" t="s">
        <v>171</v>
      </c>
      <c r="E176" s="13" t="s">
        <v>424</v>
      </c>
      <c r="F176" s="14">
        <v>93223</v>
      </c>
      <c r="G176" s="13" t="s">
        <v>443</v>
      </c>
      <c r="H176" s="13" t="s">
        <v>43</v>
      </c>
      <c r="I176" s="16">
        <v>494</v>
      </c>
      <c r="J176" s="16">
        <v>484</v>
      </c>
      <c r="K176" s="16">
        <v>0</v>
      </c>
      <c r="L176" s="16">
        <v>8.52</v>
      </c>
      <c r="M176" s="15">
        <v>0</v>
      </c>
      <c r="N176" s="15">
        <v>0</v>
      </c>
      <c r="O176" s="15">
        <v>0</v>
      </c>
      <c r="P176" s="14">
        <v>62009220</v>
      </c>
    </row>
    <row r="177" spans="1:16" x14ac:dyDescent="0.2">
      <c r="A177" s="13" t="s">
        <v>2</v>
      </c>
      <c r="B177" s="13" t="s">
        <v>677</v>
      </c>
      <c r="C177" s="14">
        <v>60175411</v>
      </c>
      <c r="D177" s="13" t="s">
        <v>171</v>
      </c>
      <c r="E177" s="13" t="s">
        <v>424</v>
      </c>
      <c r="F177" s="14">
        <v>98225</v>
      </c>
      <c r="G177" s="13" t="s">
        <v>443</v>
      </c>
      <c r="H177" s="13" t="s">
        <v>55</v>
      </c>
      <c r="I177" s="16">
        <v>10390</v>
      </c>
      <c r="J177" s="16">
        <v>38020</v>
      </c>
      <c r="K177" s="16">
        <v>0</v>
      </c>
      <c r="L177" s="16">
        <v>1804.49</v>
      </c>
      <c r="M177" s="15">
        <v>0</v>
      </c>
      <c r="N177" s="15">
        <v>3.2000000000000002E-3</v>
      </c>
      <c r="O177" s="15">
        <v>5.0000000000000001E-4</v>
      </c>
      <c r="P177" s="13" t="s">
        <v>2</v>
      </c>
    </row>
    <row r="178" spans="1:16" x14ac:dyDescent="0.2">
      <c r="A178" s="13" t="s">
        <v>2</v>
      </c>
      <c r="B178" s="13" t="s">
        <v>678</v>
      </c>
      <c r="C178" s="13" t="s">
        <v>679</v>
      </c>
      <c r="D178" s="13" t="s">
        <v>171</v>
      </c>
      <c r="E178" s="13" t="s">
        <v>424</v>
      </c>
      <c r="F178" s="14">
        <v>96137</v>
      </c>
      <c r="G178" s="13" t="s">
        <v>443</v>
      </c>
      <c r="H178" s="13" t="s">
        <v>49</v>
      </c>
      <c r="I178" s="16">
        <v>23457</v>
      </c>
      <c r="J178" s="16">
        <v>1400</v>
      </c>
      <c r="K178" s="16">
        <v>0</v>
      </c>
      <c r="L178" s="16">
        <v>1280.8499999999999</v>
      </c>
      <c r="M178" s="15">
        <v>6.4999999999999997E-3</v>
      </c>
      <c r="N178" s="15">
        <v>2.3E-3</v>
      </c>
      <c r="O178" s="15">
        <v>4.0000000000000002E-4</v>
      </c>
      <c r="P178" s="14">
        <v>62003310</v>
      </c>
    </row>
    <row r="179" spans="1:16" x14ac:dyDescent="0.2">
      <c r="A179" s="13" t="s">
        <v>2</v>
      </c>
      <c r="B179" s="13" t="s">
        <v>680</v>
      </c>
      <c r="C179" s="13" t="s">
        <v>681</v>
      </c>
      <c r="D179" s="13" t="s">
        <v>171</v>
      </c>
      <c r="E179" s="13" t="s">
        <v>424</v>
      </c>
      <c r="F179" s="14">
        <v>98529</v>
      </c>
      <c r="G179" s="13" t="s">
        <v>443</v>
      </c>
      <c r="H179" s="13" t="s">
        <v>43</v>
      </c>
      <c r="I179" s="16">
        <v>3164</v>
      </c>
      <c r="J179" s="16">
        <v>6019</v>
      </c>
      <c r="K179" s="16">
        <v>0</v>
      </c>
      <c r="L179" s="16">
        <v>678.92</v>
      </c>
      <c r="M179" s="15">
        <v>0</v>
      </c>
      <c r="N179" s="15">
        <v>1.1999999999999999E-3</v>
      </c>
      <c r="O179" s="15">
        <v>2.0000000000000001E-4</v>
      </c>
      <c r="P179" s="14">
        <v>62009501</v>
      </c>
    </row>
    <row r="180" spans="1:16" x14ac:dyDescent="0.2">
      <c r="A180" s="13" t="s">
        <v>2</v>
      </c>
      <c r="B180" s="13" t="s">
        <v>682</v>
      </c>
      <c r="C180" s="13" t="s">
        <v>683</v>
      </c>
      <c r="D180" s="13" t="s">
        <v>171</v>
      </c>
      <c r="E180" s="13" t="s">
        <v>424</v>
      </c>
      <c r="F180" s="14">
        <v>93261</v>
      </c>
      <c r="G180" s="13" t="s">
        <v>443</v>
      </c>
      <c r="H180" s="13" t="s">
        <v>43</v>
      </c>
      <c r="I180" s="16">
        <v>14501</v>
      </c>
      <c r="J180" s="16">
        <v>5326</v>
      </c>
      <c r="K180" s="16">
        <v>0</v>
      </c>
      <c r="L180" s="16">
        <v>2753.33</v>
      </c>
      <c r="M180" s="15">
        <v>2.0000000000000001E-4</v>
      </c>
      <c r="N180" s="15">
        <v>4.7999999999999996E-3</v>
      </c>
      <c r="O180" s="15">
        <v>8.0000000000000004E-4</v>
      </c>
      <c r="P180" s="14">
        <v>62007604</v>
      </c>
    </row>
    <row r="181" spans="1:16" x14ac:dyDescent="0.2">
      <c r="A181" s="13" t="s">
        <v>2</v>
      </c>
      <c r="B181" s="13" t="s">
        <v>684</v>
      </c>
      <c r="C181" s="13" t="s">
        <v>685</v>
      </c>
      <c r="D181" s="13" t="s">
        <v>171</v>
      </c>
      <c r="E181" s="13" t="s">
        <v>424</v>
      </c>
      <c r="F181" s="14">
        <v>520044389</v>
      </c>
      <c r="G181" s="13" t="s">
        <v>443</v>
      </c>
      <c r="H181" s="13" t="s">
        <v>43</v>
      </c>
      <c r="I181" s="16">
        <v>25043</v>
      </c>
      <c r="J181" s="16">
        <v>2417</v>
      </c>
      <c r="K181" s="16">
        <v>0</v>
      </c>
      <c r="L181" s="16">
        <v>2157.86</v>
      </c>
      <c r="M181" s="15">
        <v>2.0000000000000001E-4</v>
      </c>
      <c r="N181" s="15">
        <v>3.8E-3</v>
      </c>
      <c r="O181" s="15">
        <v>5.9999999999999995E-4</v>
      </c>
      <c r="P181" s="14">
        <v>62002525</v>
      </c>
    </row>
    <row r="182" spans="1:16" x14ac:dyDescent="0.2">
      <c r="A182" s="13" t="s">
        <v>2</v>
      </c>
      <c r="B182" s="13" t="s">
        <v>686</v>
      </c>
      <c r="C182" s="13" t="s">
        <v>687</v>
      </c>
      <c r="D182" s="13" t="s">
        <v>431</v>
      </c>
      <c r="E182" s="13" t="s">
        <v>424</v>
      </c>
      <c r="F182" s="14">
        <v>520032681</v>
      </c>
      <c r="G182" s="13" t="s">
        <v>688</v>
      </c>
      <c r="H182" s="13" t="s">
        <v>43</v>
      </c>
      <c r="I182" s="16">
        <v>13002</v>
      </c>
      <c r="J182" s="16">
        <v>1576</v>
      </c>
      <c r="K182" s="16">
        <v>0</v>
      </c>
      <c r="L182" s="16">
        <v>730.51</v>
      </c>
      <c r="M182" s="15">
        <v>2.0000000000000001E-4</v>
      </c>
      <c r="N182" s="15">
        <v>1.2999999999999999E-3</v>
      </c>
      <c r="O182" s="15">
        <v>2.0000000000000001E-4</v>
      </c>
      <c r="P182" s="14">
        <v>60077138</v>
      </c>
    </row>
    <row r="183" spans="1:16" x14ac:dyDescent="0.2">
      <c r="A183" s="13" t="s">
        <v>2</v>
      </c>
      <c r="B183" s="13" t="s">
        <v>689</v>
      </c>
      <c r="C183" s="13" t="s">
        <v>690</v>
      </c>
      <c r="D183" s="13" t="s">
        <v>431</v>
      </c>
      <c r="E183" s="13" t="s">
        <v>424</v>
      </c>
      <c r="F183" s="14">
        <v>99108</v>
      </c>
      <c r="G183" s="13" t="s">
        <v>688</v>
      </c>
      <c r="H183" s="13" t="s">
        <v>43</v>
      </c>
      <c r="I183" s="16">
        <v>3838</v>
      </c>
      <c r="J183" s="16">
        <v>1349</v>
      </c>
      <c r="K183" s="16">
        <v>6.56</v>
      </c>
      <c r="L183" s="16">
        <v>191.14</v>
      </c>
      <c r="M183" s="15">
        <v>0</v>
      </c>
      <c r="N183" s="15">
        <v>2.9999999999999997E-4</v>
      </c>
      <c r="O183" s="15">
        <v>1E-4</v>
      </c>
      <c r="P183" s="14">
        <v>102533</v>
      </c>
    </row>
    <row r="184" spans="1:16" x14ac:dyDescent="0.2">
      <c r="A184" s="13" t="s">
        <v>2</v>
      </c>
      <c r="B184" s="13" t="s">
        <v>691</v>
      </c>
      <c r="C184" s="13" t="s">
        <v>692</v>
      </c>
      <c r="D184" s="13" t="s">
        <v>693</v>
      </c>
      <c r="E184" s="13" t="s">
        <v>424</v>
      </c>
      <c r="F184" s="14">
        <v>99202</v>
      </c>
      <c r="G184" s="13" t="s">
        <v>688</v>
      </c>
      <c r="H184" s="13" t="s">
        <v>49</v>
      </c>
      <c r="I184" s="16">
        <v>5050</v>
      </c>
      <c r="J184" s="16">
        <v>3539</v>
      </c>
      <c r="K184" s="16">
        <v>9.8000000000000007</v>
      </c>
      <c r="L184" s="16">
        <v>706.86</v>
      </c>
      <c r="M184" s="15">
        <v>0</v>
      </c>
      <c r="N184" s="15">
        <v>1.1999999999999999E-3</v>
      </c>
      <c r="O184" s="15">
        <v>2.0000000000000001E-4</v>
      </c>
      <c r="P184" s="14">
        <v>1061605</v>
      </c>
    </row>
    <row r="185" spans="1:16" x14ac:dyDescent="0.2">
      <c r="A185" s="13" t="s">
        <v>2</v>
      </c>
      <c r="B185" s="13" t="s">
        <v>694</v>
      </c>
      <c r="C185" s="13" t="s">
        <v>695</v>
      </c>
      <c r="D185" s="13" t="s">
        <v>431</v>
      </c>
      <c r="E185" s="13" t="s">
        <v>424</v>
      </c>
      <c r="F185" s="14">
        <v>98117</v>
      </c>
      <c r="G185" s="13" t="s">
        <v>688</v>
      </c>
      <c r="H185" s="13" t="s">
        <v>43</v>
      </c>
      <c r="I185" s="16">
        <v>41290</v>
      </c>
      <c r="J185" s="16">
        <v>116</v>
      </c>
      <c r="K185" s="16">
        <v>0</v>
      </c>
      <c r="L185" s="16">
        <v>170.75</v>
      </c>
      <c r="M185" s="15">
        <v>1E-4</v>
      </c>
      <c r="N185" s="15">
        <v>2.9999999999999997E-4</v>
      </c>
      <c r="O185" s="15">
        <v>0</v>
      </c>
      <c r="P185" s="14">
        <v>1054618</v>
      </c>
    </row>
    <row r="186" spans="1:16" x14ac:dyDescent="0.2">
      <c r="A186" s="13" t="s">
        <v>2</v>
      </c>
      <c r="B186" s="13" t="s">
        <v>696</v>
      </c>
      <c r="C186" s="13" t="s">
        <v>697</v>
      </c>
      <c r="D186" s="13" t="s">
        <v>171</v>
      </c>
      <c r="E186" s="13" t="s">
        <v>424</v>
      </c>
      <c r="F186" s="14">
        <v>99489</v>
      </c>
      <c r="G186" s="13" t="s">
        <v>698</v>
      </c>
      <c r="H186" s="13" t="s">
        <v>49</v>
      </c>
      <c r="I186" s="16">
        <v>1750</v>
      </c>
      <c r="J186" s="16">
        <v>4314.5</v>
      </c>
      <c r="K186" s="16">
        <v>0</v>
      </c>
      <c r="L186" s="16">
        <v>294.49</v>
      </c>
      <c r="M186" s="15">
        <v>0</v>
      </c>
      <c r="N186" s="15">
        <v>5.0000000000000001E-4</v>
      </c>
      <c r="O186" s="15">
        <v>1E-4</v>
      </c>
      <c r="P186" s="14">
        <v>1069178</v>
      </c>
    </row>
    <row r="187" spans="1:16" x14ac:dyDescent="0.2">
      <c r="A187" s="13" t="s">
        <v>2</v>
      </c>
      <c r="B187" s="13" t="s">
        <v>699</v>
      </c>
      <c r="C187" s="13" t="s">
        <v>700</v>
      </c>
      <c r="D187" s="13" t="s">
        <v>171</v>
      </c>
      <c r="E187" s="13" t="s">
        <v>424</v>
      </c>
      <c r="F187" s="14">
        <v>91350</v>
      </c>
      <c r="G187" s="13" t="s">
        <v>698</v>
      </c>
      <c r="H187" s="13" t="s">
        <v>43</v>
      </c>
      <c r="I187" s="16">
        <v>13864</v>
      </c>
      <c r="J187" s="16">
        <v>3820</v>
      </c>
      <c r="K187" s="16">
        <v>0</v>
      </c>
      <c r="L187" s="16">
        <v>1888.04</v>
      </c>
      <c r="M187" s="15">
        <v>0</v>
      </c>
      <c r="N187" s="15">
        <v>3.3E-3</v>
      </c>
      <c r="O187" s="15">
        <v>5.9999999999999995E-4</v>
      </c>
      <c r="P187" s="14">
        <v>1063866</v>
      </c>
    </row>
    <row r="188" spans="1:16" x14ac:dyDescent="0.2">
      <c r="A188" s="13" t="s">
        <v>2</v>
      </c>
      <c r="B188" s="13" t="s">
        <v>701</v>
      </c>
      <c r="C188" s="13" t="s">
        <v>702</v>
      </c>
      <c r="D188" s="13" t="s">
        <v>171</v>
      </c>
      <c r="E188" s="13" t="s">
        <v>424</v>
      </c>
      <c r="F188" s="14">
        <v>98312</v>
      </c>
      <c r="G188" s="13" t="s">
        <v>698</v>
      </c>
      <c r="H188" s="13" t="s">
        <v>43</v>
      </c>
      <c r="I188" s="16">
        <v>7637</v>
      </c>
      <c r="J188" s="16">
        <v>1082</v>
      </c>
      <c r="K188" s="16">
        <v>0</v>
      </c>
      <c r="L188" s="16">
        <v>294.58</v>
      </c>
      <c r="M188" s="15">
        <v>0</v>
      </c>
      <c r="N188" s="15">
        <v>5.0000000000000001E-4</v>
      </c>
      <c r="O188" s="15">
        <v>1E-4</v>
      </c>
      <c r="P188" s="14">
        <v>60051182</v>
      </c>
    </row>
    <row r="189" spans="1:16" x14ac:dyDescent="0.2">
      <c r="A189" s="13" t="s">
        <v>2</v>
      </c>
      <c r="B189" s="13" t="s">
        <v>703</v>
      </c>
      <c r="C189" s="13" t="s">
        <v>704</v>
      </c>
      <c r="D189" s="13" t="s">
        <v>693</v>
      </c>
      <c r="E189" s="13" t="s">
        <v>424</v>
      </c>
      <c r="F189" s="14">
        <v>99496</v>
      </c>
      <c r="G189" s="13" t="s">
        <v>705</v>
      </c>
      <c r="H189" s="13" t="s">
        <v>49</v>
      </c>
      <c r="I189" s="16">
        <v>2785</v>
      </c>
      <c r="J189" s="16">
        <v>5934</v>
      </c>
      <c r="K189" s="16">
        <v>0</v>
      </c>
      <c r="L189" s="16">
        <v>644.57000000000005</v>
      </c>
      <c r="M189" s="15">
        <v>0</v>
      </c>
      <c r="N189" s="15">
        <v>1.1000000000000001E-3</v>
      </c>
      <c r="O189" s="15">
        <v>2.0000000000000001E-4</v>
      </c>
      <c r="P189" s="14">
        <v>60077252</v>
      </c>
    </row>
    <row r="190" spans="1:16" x14ac:dyDescent="0.2">
      <c r="A190" s="13" t="s">
        <v>2</v>
      </c>
      <c r="B190" s="13" t="s">
        <v>706</v>
      </c>
      <c r="C190" s="13" t="s">
        <v>707</v>
      </c>
      <c r="D190" s="13" t="s">
        <v>431</v>
      </c>
      <c r="E190" s="13" t="s">
        <v>424</v>
      </c>
      <c r="F190" s="14">
        <v>98044</v>
      </c>
      <c r="G190" s="13" t="s">
        <v>705</v>
      </c>
      <c r="H190" s="13" t="s">
        <v>43</v>
      </c>
      <c r="I190" s="16">
        <v>2963</v>
      </c>
      <c r="J190" s="16">
        <v>13379</v>
      </c>
      <c r="K190" s="16">
        <v>0</v>
      </c>
      <c r="L190" s="16">
        <v>1413.24</v>
      </c>
      <c r="M190" s="15">
        <v>0</v>
      </c>
      <c r="N190" s="15">
        <v>2.5000000000000001E-3</v>
      </c>
      <c r="O190" s="15">
        <v>4.0000000000000002E-4</v>
      </c>
      <c r="P190" s="14">
        <v>115519</v>
      </c>
    </row>
    <row r="191" spans="1:16" x14ac:dyDescent="0.2">
      <c r="A191" s="13" t="s">
        <v>2</v>
      </c>
      <c r="B191" s="13" t="s">
        <v>708</v>
      </c>
      <c r="C191" s="13" t="s">
        <v>709</v>
      </c>
      <c r="D191" s="13" t="s">
        <v>171</v>
      </c>
      <c r="E191" s="13" t="s">
        <v>424</v>
      </c>
      <c r="F191" s="14">
        <v>98722</v>
      </c>
      <c r="G191" s="13" t="s">
        <v>705</v>
      </c>
      <c r="H191" s="13" t="s">
        <v>43</v>
      </c>
      <c r="I191" s="16">
        <v>1844</v>
      </c>
      <c r="J191" s="16">
        <v>18221</v>
      </c>
      <c r="K191" s="16">
        <v>0</v>
      </c>
      <c r="L191" s="16">
        <v>1197.82</v>
      </c>
      <c r="M191" s="15">
        <v>0</v>
      </c>
      <c r="N191" s="15">
        <v>2.0999999999999999E-3</v>
      </c>
      <c r="O191" s="15">
        <v>4.0000000000000002E-4</v>
      </c>
      <c r="P191" s="14">
        <v>60272721</v>
      </c>
    </row>
    <row r="192" spans="1:16" x14ac:dyDescent="0.2">
      <c r="A192" s="13" t="s">
        <v>2</v>
      </c>
      <c r="B192" s="13" t="s">
        <v>710</v>
      </c>
      <c r="C192" s="13" t="s">
        <v>711</v>
      </c>
      <c r="D192" s="13" t="s">
        <v>171</v>
      </c>
      <c r="E192" s="13" t="s">
        <v>424</v>
      </c>
      <c r="F192" s="14">
        <v>99087</v>
      </c>
      <c r="G192" s="13" t="s">
        <v>705</v>
      </c>
      <c r="H192" s="13" t="s">
        <v>49</v>
      </c>
      <c r="I192" s="16">
        <v>2044</v>
      </c>
      <c r="J192" s="16">
        <v>7596</v>
      </c>
      <c r="K192" s="16">
        <v>0</v>
      </c>
      <c r="L192" s="16">
        <v>605.57000000000005</v>
      </c>
      <c r="M192" s="15">
        <v>0</v>
      </c>
      <c r="N192" s="15">
        <v>1.1000000000000001E-3</v>
      </c>
      <c r="O192" s="15">
        <v>2.0000000000000001E-4</v>
      </c>
      <c r="P192" s="14">
        <v>1061613</v>
      </c>
    </row>
    <row r="193" spans="1:16" x14ac:dyDescent="0.2">
      <c r="A193" s="13" t="s">
        <v>2</v>
      </c>
      <c r="B193" s="13" t="s">
        <v>712</v>
      </c>
      <c r="C193" s="13" t="s">
        <v>713</v>
      </c>
      <c r="D193" s="13" t="s">
        <v>431</v>
      </c>
      <c r="E193" s="13" t="s">
        <v>424</v>
      </c>
      <c r="F193" s="14">
        <v>97184</v>
      </c>
      <c r="G193" s="13" t="s">
        <v>714</v>
      </c>
      <c r="H193" s="13" t="s">
        <v>43</v>
      </c>
      <c r="I193" s="16">
        <v>1984</v>
      </c>
      <c r="J193" s="16">
        <v>12126</v>
      </c>
      <c r="K193" s="16">
        <v>3.37</v>
      </c>
      <c r="L193" s="16">
        <v>861.04</v>
      </c>
      <c r="M193" s="15">
        <v>0</v>
      </c>
      <c r="N193" s="15">
        <v>1.5E-3</v>
      </c>
      <c r="O193" s="15">
        <v>2.9999999999999997E-4</v>
      </c>
      <c r="P193" s="14">
        <v>112482</v>
      </c>
    </row>
    <row r="194" spans="1:16" x14ac:dyDescent="0.2">
      <c r="A194" s="13" t="s">
        <v>2</v>
      </c>
      <c r="B194" s="13" t="s">
        <v>715</v>
      </c>
      <c r="C194" s="13" t="s">
        <v>716</v>
      </c>
      <c r="D194" s="13" t="s">
        <v>717</v>
      </c>
      <c r="E194" s="13" t="s">
        <v>424</v>
      </c>
      <c r="F194" s="14">
        <v>98733</v>
      </c>
      <c r="G194" s="13" t="s">
        <v>718</v>
      </c>
      <c r="H194" s="13" t="s">
        <v>45</v>
      </c>
      <c r="I194" s="16">
        <v>15976</v>
      </c>
      <c r="J194" s="16">
        <v>124.4</v>
      </c>
      <c r="K194" s="16">
        <v>0</v>
      </c>
      <c r="L194" s="16">
        <v>87.42</v>
      </c>
      <c r="M194" s="15">
        <v>0</v>
      </c>
      <c r="N194" s="15">
        <v>1E-4</v>
      </c>
      <c r="O194" s="15">
        <v>0</v>
      </c>
      <c r="P194" s="14">
        <v>60067261</v>
      </c>
    </row>
    <row r="195" spans="1:16" x14ac:dyDescent="0.2">
      <c r="A195" s="13" t="s">
        <v>2</v>
      </c>
      <c r="B195" s="13" t="s">
        <v>719</v>
      </c>
      <c r="C195" s="13" t="s">
        <v>720</v>
      </c>
      <c r="D195" s="13" t="s">
        <v>171</v>
      </c>
      <c r="E195" s="13" t="s">
        <v>424</v>
      </c>
      <c r="F195" s="14">
        <v>99922</v>
      </c>
      <c r="G195" s="13" t="s">
        <v>718</v>
      </c>
      <c r="H195" s="13" t="s">
        <v>43</v>
      </c>
      <c r="I195" s="16">
        <v>14845</v>
      </c>
      <c r="J195" s="16">
        <v>1240</v>
      </c>
      <c r="K195" s="16">
        <v>0</v>
      </c>
      <c r="L195" s="16">
        <v>656.24</v>
      </c>
      <c r="M195" s="15">
        <v>0</v>
      </c>
      <c r="N195" s="15">
        <v>1.1999999999999999E-3</v>
      </c>
      <c r="O195" s="15">
        <v>2.0000000000000001E-4</v>
      </c>
      <c r="P195" s="14">
        <v>60082906</v>
      </c>
    </row>
    <row r="196" spans="1:16" x14ac:dyDescent="0.2">
      <c r="A196" s="13" t="s">
        <v>2</v>
      </c>
      <c r="B196" s="13" t="s">
        <v>721</v>
      </c>
      <c r="C196" s="13" t="s">
        <v>722</v>
      </c>
      <c r="D196" s="13" t="s">
        <v>171</v>
      </c>
      <c r="E196" s="13" t="s">
        <v>424</v>
      </c>
      <c r="F196" s="14">
        <v>98537</v>
      </c>
      <c r="G196" s="13" t="s">
        <v>718</v>
      </c>
      <c r="H196" s="13" t="s">
        <v>43</v>
      </c>
      <c r="I196" s="16">
        <v>3600</v>
      </c>
      <c r="J196" s="16">
        <v>8274</v>
      </c>
      <c r="K196" s="16">
        <v>2.29</v>
      </c>
      <c r="L196" s="16">
        <v>1064.18</v>
      </c>
      <c r="M196" s="15">
        <v>0</v>
      </c>
      <c r="N196" s="15">
        <v>1.9E-3</v>
      </c>
      <c r="O196" s="15">
        <v>2.9999999999999997E-4</v>
      </c>
      <c r="P196" s="14">
        <v>106070</v>
      </c>
    </row>
    <row r="197" spans="1:16" x14ac:dyDescent="0.2">
      <c r="A197" s="13" t="s">
        <v>2</v>
      </c>
      <c r="B197" s="13" t="s">
        <v>723</v>
      </c>
      <c r="C197" s="13" t="s">
        <v>724</v>
      </c>
      <c r="D197" s="13" t="s">
        <v>431</v>
      </c>
      <c r="E197" s="13" t="s">
        <v>424</v>
      </c>
      <c r="F197" s="14">
        <v>99110</v>
      </c>
      <c r="G197" s="13" t="s">
        <v>725</v>
      </c>
      <c r="H197" s="13" t="s">
        <v>43</v>
      </c>
      <c r="I197" s="16">
        <v>3664</v>
      </c>
      <c r="J197" s="16">
        <v>9660</v>
      </c>
      <c r="K197" s="16">
        <v>0</v>
      </c>
      <c r="L197" s="16">
        <v>1261.8</v>
      </c>
      <c r="M197" s="15">
        <v>0</v>
      </c>
      <c r="N197" s="15">
        <v>2.2000000000000001E-3</v>
      </c>
      <c r="O197" s="15">
        <v>4.0000000000000002E-4</v>
      </c>
      <c r="P197" s="14">
        <v>103465</v>
      </c>
    </row>
    <row r="198" spans="1:16" x14ac:dyDescent="0.2">
      <c r="A198" s="13" t="s">
        <v>2</v>
      </c>
      <c r="B198" s="13" t="s">
        <v>726</v>
      </c>
      <c r="C198" s="13" t="s">
        <v>727</v>
      </c>
      <c r="D198" s="13" t="s">
        <v>171</v>
      </c>
      <c r="E198" s="13" t="s">
        <v>424</v>
      </c>
      <c r="F198" s="14">
        <v>93204</v>
      </c>
      <c r="G198" s="13" t="s">
        <v>725</v>
      </c>
      <c r="H198" s="13" t="s">
        <v>45</v>
      </c>
      <c r="I198" s="16">
        <v>141061</v>
      </c>
      <c r="J198" s="16">
        <v>49.63</v>
      </c>
      <c r="K198" s="16">
        <v>0</v>
      </c>
      <c r="L198" s="16">
        <v>307.94</v>
      </c>
      <c r="M198" s="15">
        <v>1E-4</v>
      </c>
      <c r="N198" s="15">
        <v>5.0000000000000001E-4</v>
      </c>
      <c r="O198" s="15">
        <v>1E-4</v>
      </c>
      <c r="P198" s="14">
        <v>62004569</v>
      </c>
    </row>
    <row r="199" spans="1:16" x14ac:dyDescent="0.2">
      <c r="A199" s="13" t="s">
        <v>2</v>
      </c>
      <c r="B199" s="13" t="s">
        <v>728</v>
      </c>
      <c r="C199" s="13" t="s">
        <v>729</v>
      </c>
      <c r="D199" s="13" t="s">
        <v>619</v>
      </c>
      <c r="E199" s="13" t="s">
        <v>424</v>
      </c>
      <c r="F199" s="14">
        <v>99462</v>
      </c>
      <c r="G199" s="13" t="s">
        <v>725</v>
      </c>
      <c r="H199" s="13" t="s">
        <v>43</v>
      </c>
      <c r="I199" s="16">
        <v>12875</v>
      </c>
      <c r="J199" s="16">
        <v>3438</v>
      </c>
      <c r="K199" s="16">
        <v>7.92</v>
      </c>
      <c r="L199" s="16">
        <v>1585.94</v>
      </c>
      <c r="M199" s="15">
        <v>0</v>
      </c>
      <c r="N199" s="15">
        <v>2.8E-3</v>
      </c>
      <c r="O199" s="15">
        <v>5.0000000000000001E-4</v>
      </c>
      <c r="P199" s="14">
        <v>60002912</v>
      </c>
    </row>
    <row r="200" spans="1:16" x14ac:dyDescent="0.2">
      <c r="A200" s="13" t="s">
        <v>2</v>
      </c>
      <c r="B200" s="13" t="s">
        <v>730</v>
      </c>
      <c r="C200" s="13" t="s">
        <v>731</v>
      </c>
      <c r="D200" s="13" t="s">
        <v>619</v>
      </c>
      <c r="E200" s="13" t="s">
        <v>424</v>
      </c>
      <c r="F200" s="14">
        <v>99122</v>
      </c>
      <c r="G200" s="13" t="s">
        <v>449</v>
      </c>
      <c r="H200" s="13" t="s">
        <v>43</v>
      </c>
      <c r="I200" s="16">
        <v>721</v>
      </c>
      <c r="J200" s="16">
        <v>194972</v>
      </c>
      <c r="K200" s="16">
        <v>0</v>
      </c>
      <c r="L200" s="16">
        <v>5011.49</v>
      </c>
      <c r="M200" s="15">
        <v>0</v>
      </c>
      <c r="N200" s="15">
        <v>8.8000000000000005E-3</v>
      </c>
      <c r="O200" s="15">
        <v>1.5E-3</v>
      </c>
      <c r="P200" s="14">
        <v>108092</v>
      </c>
    </row>
    <row r="201" spans="1:16" x14ac:dyDescent="0.2">
      <c r="A201" s="13" t="s">
        <v>2</v>
      </c>
      <c r="B201" s="13" t="s">
        <v>732</v>
      </c>
      <c r="C201" s="13" t="s">
        <v>733</v>
      </c>
      <c r="D201" s="13" t="s">
        <v>171</v>
      </c>
      <c r="E201" s="13" t="s">
        <v>424</v>
      </c>
      <c r="F201" s="14">
        <v>97236</v>
      </c>
      <c r="G201" s="13" t="s">
        <v>449</v>
      </c>
      <c r="H201" s="13" t="s">
        <v>43</v>
      </c>
      <c r="I201" s="16">
        <v>5284</v>
      </c>
      <c r="J201" s="16">
        <v>5627</v>
      </c>
      <c r="K201" s="16">
        <v>0</v>
      </c>
      <c r="L201" s="16">
        <v>1059.98</v>
      </c>
      <c r="M201" s="15">
        <v>0</v>
      </c>
      <c r="N201" s="15">
        <v>1.9E-3</v>
      </c>
      <c r="O201" s="15">
        <v>2.9999999999999997E-4</v>
      </c>
      <c r="P201" s="14">
        <v>113464</v>
      </c>
    </row>
    <row r="202" spans="1:16" x14ac:dyDescent="0.2">
      <c r="A202" s="13" t="s">
        <v>2</v>
      </c>
      <c r="B202" s="13" t="s">
        <v>734</v>
      </c>
      <c r="C202" s="13" t="s">
        <v>735</v>
      </c>
      <c r="D202" s="13" t="s">
        <v>619</v>
      </c>
      <c r="E202" s="13" t="s">
        <v>424</v>
      </c>
      <c r="F202" s="14">
        <v>97472</v>
      </c>
      <c r="G202" s="13" t="s">
        <v>449</v>
      </c>
      <c r="H202" s="13" t="s">
        <v>43</v>
      </c>
      <c r="I202" s="16">
        <v>209</v>
      </c>
      <c r="J202" s="16">
        <v>134532</v>
      </c>
      <c r="K202" s="16">
        <v>0</v>
      </c>
      <c r="L202" s="16">
        <v>1002.38</v>
      </c>
      <c r="M202" s="15">
        <v>0</v>
      </c>
      <c r="N202" s="15">
        <v>1.8E-3</v>
      </c>
      <c r="O202" s="15">
        <v>2.9999999999999997E-4</v>
      </c>
      <c r="P202" s="14">
        <v>109728</v>
      </c>
    </row>
    <row r="203" spans="1:16" x14ac:dyDescent="0.2">
      <c r="A203" s="13" t="s">
        <v>2</v>
      </c>
      <c r="B203" s="13" t="s">
        <v>736</v>
      </c>
      <c r="C203" s="13" t="s">
        <v>737</v>
      </c>
      <c r="D203" s="13" t="s">
        <v>171</v>
      </c>
      <c r="E203" s="13" t="s">
        <v>424</v>
      </c>
      <c r="F203" s="14">
        <v>98328</v>
      </c>
      <c r="G203" s="13" t="s">
        <v>738</v>
      </c>
      <c r="H203" s="13" t="s">
        <v>43</v>
      </c>
      <c r="I203" s="16">
        <v>8357</v>
      </c>
      <c r="J203" s="16">
        <v>5933</v>
      </c>
      <c r="K203" s="16">
        <v>0</v>
      </c>
      <c r="L203" s="16">
        <v>1767.6</v>
      </c>
      <c r="M203" s="15">
        <v>0</v>
      </c>
      <c r="N203" s="15">
        <v>3.0999999999999999E-3</v>
      </c>
      <c r="O203" s="15">
        <v>5.0000000000000001E-4</v>
      </c>
      <c r="P203" s="14">
        <v>119818</v>
      </c>
    </row>
    <row r="204" spans="1:16" x14ac:dyDescent="0.2">
      <c r="A204" s="13" t="s">
        <v>2</v>
      </c>
      <c r="B204" s="13" t="s">
        <v>739</v>
      </c>
      <c r="C204" s="13" t="s">
        <v>740</v>
      </c>
      <c r="D204" s="13" t="s">
        <v>431</v>
      </c>
      <c r="E204" s="13" t="s">
        <v>424</v>
      </c>
      <c r="F204" s="14">
        <v>98419</v>
      </c>
      <c r="G204" s="13" t="s">
        <v>741</v>
      </c>
      <c r="H204" s="13" t="s">
        <v>43</v>
      </c>
      <c r="I204" s="16">
        <v>4261</v>
      </c>
      <c r="J204" s="16">
        <v>12010</v>
      </c>
      <c r="K204" s="16">
        <v>0</v>
      </c>
      <c r="L204" s="16">
        <v>1824.37</v>
      </c>
      <c r="M204" s="15">
        <v>0</v>
      </c>
      <c r="N204" s="15">
        <v>3.2000000000000002E-3</v>
      </c>
      <c r="O204" s="15">
        <v>5.0000000000000001E-4</v>
      </c>
      <c r="P204" s="14">
        <v>103630</v>
      </c>
    </row>
    <row r="205" spans="1:16" x14ac:dyDescent="0.2">
      <c r="A205" s="13" t="s">
        <v>2</v>
      </c>
      <c r="B205" s="13" t="s">
        <v>742</v>
      </c>
      <c r="C205" s="13" t="s">
        <v>743</v>
      </c>
      <c r="D205" s="13" t="s">
        <v>431</v>
      </c>
      <c r="E205" s="13" t="s">
        <v>424</v>
      </c>
      <c r="F205" s="14">
        <v>99963</v>
      </c>
      <c r="G205" s="13" t="s">
        <v>744</v>
      </c>
      <c r="H205" s="13" t="s">
        <v>43</v>
      </c>
      <c r="I205" s="16">
        <v>5479</v>
      </c>
      <c r="J205" s="16">
        <v>11000</v>
      </c>
      <c r="K205" s="16">
        <v>0</v>
      </c>
      <c r="L205" s="16">
        <v>2148.59</v>
      </c>
      <c r="M205" s="15">
        <v>0</v>
      </c>
      <c r="N205" s="15">
        <v>3.8E-3</v>
      </c>
      <c r="O205" s="15">
        <v>5.9999999999999995E-4</v>
      </c>
      <c r="P205" s="14">
        <v>109371</v>
      </c>
    </row>
    <row r="206" spans="1:16" x14ac:dyDescent="0.2">
      <c r="A206" s="13" t="s">
        <v>2</v>
      </c>
      <c r="B206" s="13" t="s">
        <v>745</v>
      </c>
      <c r="C206" s="13" t="s">
        <v>746</v>
      </c>
      <c r="D206" s="13" t="s">
        <v>171</v>
      </c>
      <c r="E206" s="13" t="s">
        <v>424</v>
      </c>
      <c r="F206" s="14">
        <v>94150</v>
      </c>
      <c r="G206" s="13" t="s">
        <v>747</v>
      </c>
      <c r="H206" s="13" t="s">
        <v>43</v>
      </c>
      <c r="I206" s="16">
        <v>969</v>
      </c>
      <c r="J206" s="16">
        <v>22977</v>
      </c>
      <c r="K206" s="16">
        <v>0</v>
      </c>
      <c r="L206" s="16">
        <v>793.74</v>
      </c>
      <c r="M206" s="15">
        <v>0</v>
      </c>
      <c r="N206" s="15">
        <v>1.4E-3</v>
      </c>
      <c r="O206" s="15">
        <v>2.0000000000000001E-4</v>
      </c>
      <c r="P206" s="14">
        <v>115097</v>
      </c>
    </row>
    <row r="207" spans="1:16" x14ac:dyDescent="0.2">
      <c r="A207" s="13" t="s">
        <v>2</v>
      </c>
      <c r="B207" s="13" t="s">
        <v>748</v>
      </c>
      <c r="C207" s="13" t="s">
        <v>749</v>
      </c>
      <c r="D207" s="13" t="s">
        <v>171</v>
      </c>
      <c r="E207" s="13" t="s">
        <v>424</v>
      </c>
      <c r="F207" s="14">
        <v>97695</v>
      </c>
      <c r="G207" s="13" t="s">
        <v>747</v>
      </c>
      <c r="H207" s="13" t="s">
        <v>43</v>
      </c>
      <c r="I207" s="16">
        <v>2683</v>
      </c>
      <c r="J207" s="16">
        <v>17718</v>
      </c>
      <c r="K207" s="16">
        <v>0.28000000000000003</v>
      </c>
      <c r="L207" s="16">
        <v>1694.99</v>
      </c>
      <c r="M207" s="15">
        <v>0</v>
      </c>
      <c r="N207" s="15">
        <v>3.0000000000000001E-3</v>
      </c>
      <c r="O207" s="15">
        <v>5.0000000000000001E-4</v>
      </c>
      <c r="P207" s="14">
        <v>101659</v>
      </c>
    </row>
    <row r="208" spans="1:16" x14ac:dyDescent="0.2">
      <c r="A208" s="13" t="s">
        <v>2</v>
      </c>
      <c r="B208" s="13" t="s">
        <v>750</v>
      </c>
      <c r="C208" s="13" t="s">
        <v>751</v>
      </c>
      <c r="D208" s="13" t="s">
        <v>619</v>
      </c>
      <c r="E208" s="13" t="s">
        <v>424</v>
      </c>
      <c r="F208" s="14">
        <v>98090</v>
      </c>
      <c r="G208" s="13" t="s">
        <v>752</v>
      </c>
      <c r="H208" s="13" t="s">
        <v>43</v>
      </c>
      <c r="I208" s="16">
        <v>9378</v>
      </c>
      <c r="J208" s="16">
        <v>7476</v>
      </c>
      <c r="K208" s="16">
        <v>0</v>
      </c>
      <c r="L208" s="16">
        <v>2499.42</v>
      </c>
      <c r="M208" s="15">
        <v>0</v>
      </c>
      <c r="N208" s="15">
        <v>4.4000000000000003E-3</v>
      </c>
      <c r="O208" s="15">
        <v>6.9999999999999999E-4</v>
      </c>
      <c r="P208" s="14">
        <v>108464</v>
      </c>
    </row>
    <row r="209" spans="1:16" x14ac:dyDescent="0.2">
      <c r="A209" s="13" t="s">
        <v>2</v>
      </c>
      <c r="B209" s="13" t="s">
        <v>753</v>
      </c>
      <c r="C209" s="13" t="s">
        <v>754</v>
      </c>
      <c r="D209" s="13" t="s">
        <v>431</v>
      </c>
      <c r="E209" s="13" t="s">
        <v>424</v>
      </c>
      <c r="F209" s="14">
        <v>99918</v>
      </c>
      <c r="G209" s="13" t="s">
        <v>752</v>
      </c>
      <c r="H209" s="13" t="s">
        <v>43</v>
      </c>
      <c r="I209" s="16">
        <v>3494</v>
      </c>
      <c r="J209" s="16">
        <v>13113</v>
      </c>
      <c r="K209" s="16">
        <v>0</v>
      </c>
      <c r="L209" s="16">
        <v>1633.37</v>
      </c>
      <c r="M209" s="15">
        <v>0</v>
      </c>
      <c r="N209" s="15">
        <v>2.8999999999999998E-3</v>
      </c>
      <c r="O209" s="15">
        <v>5.0000000000000001E-4</v>
      </c>
      <c r="P209" s="14">
        <v>102228</v>
      </c>
    </row>
    <row r="210" spans="1:16" x14ac:dyDescent="0.2">
      <c r="A210" s="13" t="s">
        <v>2</v>
      </c>
      <c r="B210" s="13" t="s">
        <v>755</v>
      </c>
      <c r="C210" s="13" t="s">
        <v>756</v>
      </c>
      <c r="D210" s="13" t="s">
        <v>619</v>
      </c>
      <c r="E210" s="13" t="s">
        <v>424</v>
      </c>
      <c r="F210" s="14">
        <v>99215</v>
      </c>
      <c r="G210" s="13" t="s">
        <v>752</v>
      </c>
      <c r="H210" s="13" t="s">
        <v>43</v>
      </c>
      <c r="I210" s="16">
        <v>27131</v>
      </c>
      <c r="J210" s="16">
        <v>1491</v>
      </c>
      <c r="K210" s="16">
        <v>0</v>
      </c>
      <c r="L210" s="16">
        <v>1442.12</v>
      </c>
      <c r="M210" s="15">
        <v>0</v>
      </c>
      <c r="N210" s="15">
        <v>2.5000000000000001E-3</v>
      </c>
      <c r="O210" s="15">
        <v>4.0000000000000002E-4</v>
      </c>
      <c r="P210" s="14">
        <v>119438</v>
      </c>
    </row>
    <row r="211" spans="1:16" x14ac:dyDescent="0.2">
      <c r="A211" s="13" t="s">
        <v>2</v>
      </c>
      <c r="B211" s="13" t="s">
        <v>757</v>
      </c>
      <c r="C211" s="13" t="s">
        <v>758</v>
      </c>
      <c r="D211" s="13" t="s">
        <v>431</v>
      </c>
      <c r="E211" s="13" t="s">
        <v>424</v>
      </c>
      <c r="F211" s="14">
        <v>99204</v>
      </c>
      <c r="G211" s="13" t="s">
        <v>759</v>
      </c>
      <c r="H211" s="13" t="s">
        <v>43</v>
      </c>
      <c r="I211" s="16">
        <v>27758</v>
      </c>
      <c r="J211" s="16">
        <v>2123</v>
      </c>
      <c r="K211" s="16">
        <v>0</v>
      </c>
      <c r="L211" s="16">
        <v>2100.86</v>
      </c>
      <c r="M211" s="15">
        <v>0</v>
      </c>
      <c r="N211" s="15">
        <v>3.7000000000000002E-3</v>
      </c>
      <c r="O211" s="15">
        <v>5.9999999999999995E-4</v>
      </c>
      <c r="P211" s="14">
        <v>1060193</v>
      </c>
    </row>
    <row r="212" spans="1:16" x14ac:dyDescent="0.2">
      <c r="A212" s="13" t="s">
        <v>2</v>
      </c>
      <c r="B212" s="13" t="s">
        <v>760</v>
      </c>
      <c r="C212" s="13" t="s">
        <v>761</v>
      </c>
      <c r="D212" s="13" t="s">
        <v>431</v>
      </c>
      <c r="E212" s="13" t="s">
        <v>424</v>
      </c>
      <c r="F212" s="14">
        <v>99201</v>
      </c>
      <c r="G212" s="13" t="s">
        <v>759</v>
      </c>
      <c r="H212" s="13" t="s">
        <v>43</v>
      </c>
      <c r="I212" s="16">
        <v>10702</v>
      </c>
      <c r="J212" s="16">
        <v>4212</v>
      </c>
      <c r="K212" s="16">
        <v>0</v>
      </c>
      <c r="L212" s="16">
        <v>1606.99</v>
      </c>
      <c r="M212" s="15">
        <v>0</v>
      </c>
      <c r="N212" s="15">
        <v>2.8E-3</v>
      </c>
      <c r="O212" s="15">
        <v>5.0000000000000001E-4</v>
      </c>
      <c r="P212" s="14">
        <v>103747</v>
      </c>
    </row>
    <row r="213" spans="1:16" x14ac:dyDescent="0.2">
      <c r="A213" s="13" t="s">
        <v>2</v>
      </c>
      <c r="B213" s="13" t="s">
        <v>762</v>
      </c>
      <c r="C213" s="13" t="s">
        <v>763</v>
      </c>
      <c r="D213" s="13" t="s">
        <v>431</v>
      </c>
      <c r="E213" s="13" t="s">
        <v>424</v>
      </c>
      <c r="F213" s="14">
        <v>99374</v>
      </c>
      <c r="G213" s="13" t="s">
        <v>759</v>
      </c>
      <c r="H213" s="13" t="s">
        <v>43</v>
      </c>
      <c r="I213" s="16">
        <v>11158</v>
      </c>
      <c r="J213" s="16">
        <v>9003</v>
      </c>
      <c r="K213" s="16">
        <v>0</v>
      </c>
      <c r="L213" s="16">
        <v>3581.24</v>
      </c>
      <c r="M213" s="15">
        <v>0</v>
      </c>
      <c r="N213" s="15">
        <v>6.3E-3</v>
      </c>
      <c r="O213" s="15">
        <v>1.1000000000000001E-3</v>
      </c>
      <c r="P213" s="14">
        <v>1051424</v>
      </c>
    </row>
    <row r="214" spans="1:16" x14ac:dyDescent="0.2">
      <c r="A214" s="13" t="s">
        <v>2</v>
      </c>
      <c r="B214" s="13" t="s">
        <v>764</v>
      </c>
      <c r="C214" s="13" t="s">
        <v>765</v>
      </c>
      <c r="D214" s="13" t="s">
        <v>431</v>
      </c>
      <c r="E214" s="13" t="s">
        <v>424</v>
      </c>
      <c r="F214" s="14">
        <v>99203</v>
      </c>
      <c r="G214" s="13" t="s">
        <v>759</v>
      </c>
      <c r="H214" s="13" t="s">
        <v>43</v>
      </c>
      <c r="I214" s="16">
        <v>6340</v>
      </c>
      <c r="J214" s="16">
        <v>2870</v>
      </c>
      <c r="K214" s="16">
        <v>0</v>
      </c>
      <c r="L214" s="16">
        <v>648.67999999999995</v>
      </c>
      <c r="M214" s="15">
        <v>0</v>
      </c>
      <c r="N214" s="15">
        <v>1.1000000000000001E-3</v>
      </c>
      <c r="O214" s="15">
        <v>2.0000000000000001E-4</v>
      </c>
      <c r="P214" s="14">
        <v>102350</v>
      </c>
    </row>
    <row r="215" spans="1:16" x14ac:dyDescent="0.2">
      <c r="A215" s="13" t="s">
        <v>2</v>
      </c>
      <c r="B215" s="13" t="s">
        <v>766</v>
      </c>
      <c r="C215" s="13" t="s">
        <v>767</v>
      </c>
      <c r="D215" s="13" t="s">
        <v>431</v>
      </c>
      <c r="E215" s="13" t="s">
        <v>424</v>
      </c>
      <c r="F215" s="14">
        <v>99375</v>
      </c>
      <c r="G215" s="13" t="s">
        <v>432</v>
      </c>
      <c r="H215" s="13" t="s">
        <v>43</v>
      </c>
      <c r="I215" s="16">
        <v>1244</v>
      </c>
      <c r="J215" s="16">
        <v>15459</v>
      </c>
      <c r="K215" s="16">
        <v>0</v>
      </c>
      <c r="L215" s="16">
        <v>685.58</v>
      </c>
      <c r="M215" s="15">
        <v>0</v>
      </c>
      <c r="N215" s="15">
        <v>1.1999999999999999E-3</v>
      </c>
      <c r="O215" s="15">
        <v>2.0000000000000001E-4</v>
      </c>
      <c r="P215" s="14">
        <v>113571</v>
      </c>
    </row>
    <row r="216" spans="1:16" x14ac:dyDescent="0.2">
      <c r="A216" s="13" t="s">
        <v>2</v>
      </c>
      <c r="B216" s="13" t="s">
        <v>768</v>
      </c>
      <c r="C216" s="13" t="s">
        <v>769</v>
      </c>
      <c r="D216" s="13" t="s">
        <v>171</v>
      </c>
      <c r="E216" s="13" t="s">
        <v>424</v>
      </c>
      <c r="F216" s="14">
        <v>94188</v>
      </c>
      <c r="G216" s="13" t="s">
        <v>432</v>
      </c>
      <c r="H216" s="13" t="s">
        <v>43</v>
      </c>
      <c r="I216" s="16">
        <v>130238</v>
      </c>
      <c r="J216" s="16">
        <v>180</v>
      </c>
      <c r="K216" s="16">
        <v>0</v>
      </c>
      <c r="L216" s="16">
        <v>835.74</v>
      </c>
      <c r="M216" s="15">
        <v>6.9999999999999999E-4</v>
      </c>
      <c r="N216" s="15">
        <v>1.5E-3</v>
      </c>
      <c r="O216" s="15">
        <v>2.0000000000000001E-4</v>
      </c>
      <c r="P216" s="14">
        <v>62006077</v>
      </c>
    </row>
    <row r="217" spans="1:16" x14ac:dyDescent="0.2">
      <c r="A217" s="13" t="s">
        <v>2</v>
      </c>
      <c r="B217" s="13" t="s">
        <v>770</v>
      </c>
      <c r="C217" s="13" t="s">
        <v>771</v>
      </c>
      <c r="D217" s="13" t="s">
        <v>171</v>
      </c>
      <c r="E217" s="13" t="s">
        <v>424</v>
      </c>
      <c r="F217" s="14">
        <v>98859</v>
      </c>
      <c r="G217" s="13" t="s">
        <v>432</v>
      </c>
      <c r="H217" s="13" t="s">
        <v>43</v>
      </c>
      <c r="I217" s="16">
        <v>15390</v>
      </c>
      <c r="J217" s="16">
        <v>1609</v>
      </c>
      <c r="K217" s="16">
        <v>0</v>
      </c>
      <c r="L217" s="16">
        <v>882.78</v>
      </c>
      <c r="M217" s="15">
        <v>0</v>
      </c>
      <c r="N217" s="15">
        <v>1.5E-3</v>
      </c>
      <c r="O217" s="15">
        <v>2.9999999999999997E-4</v>
      </c>
      <c r="P217" s="14">
        <v>20001087</v>
      </c>
    </row>
    <row r="218" spans="1:16" x14ac:dyDescent="0.2">
      <c r="A218" s="13" t="s">
        <v>2</v>
      </c>
      <c r="B218" s="13" t="s">
        <v>772</v>
      </c>
      <c r="C218" s="13" t="s">
        <v>773</v>
      </c>
      <c r="D218" s="13" t="s">
        <v>171</v>
      </c>
      <c r="E218" s="13" t="s">
        <v>424</v>
      </c>
      <c r="F218" s="14">
        <v>99447</v>
      </c>
      <c r="G218" s="13" t="s">
        <v>774</v>
      </c>
      <c r="H218" s="13" t="s">
        <v>49</v>
      </c>
      <c r="I218" s="16">
        <v>20769</v>
      </c>
      <c r="J218" s="16">
        <v>2038</v>
      </c>
      <c r="K218" s="16">
        <v>0</v>
      </c>
      <c r="L218" s="16">
        <v>1650.89</v>
      </c>
      <c r="M218" s="15">
        <v>5.0000000000000001E-4</v>
      </c>
      <c r="N218" s="15">
        <v>2.8999999999999998E-3</v>
      </c>
      <c r="O218" s="15">
        <v>5.0000000000000001E-4</v>
      </c>
      <c r="P218" s="14">
        <v>62007067</v>
      </c>
    </row>
    <row r="219" spans="1:16" x14ac:dyDescent="0.2">
      <c r="A219" s="13" t="s">
        <v>2</v>
      </c>
      <c r="B219" s="13" t="s">
        <v>775</v>
      </c>
      <c r="C219" s="13" t="s">
        <v>776</v>
      </c>
      <c r="D219" s="13" t="s">
        <v>171</v>
      </c>
      <c r="E219" s="13" t="s">
        <v>424</v>
      </c>
      <c r="F219" s="14">
        <v>512944687</v>
      </c>
      <c r="G219" s="13" t="s">
        <v>774</v>
      </c>
      <c r="H219" s="13" t="s">
        <v>49</v>
      </c>
      <c r="I219" s="16">
        <v>49397</v>
      </c>
      <c r="J219" s="16">
        <v>455.4</v>
      </c>
      <c r="K219" s="16">
        <v>0</v>
      </c>
      <c r="L219" s="16">
        <v>877.39</v>
      </c>
      <c r="M219" s="15">
        <v>0</v>
      </c>
      <c r="N219" s="15">
        <v>1.5E-3</v>
      </c>
      <c r="O219" s="15">
        <v>2.9999999999999997E-4</v>
      </c>
      <c r="P219" s="14">
        <v>62004293</v>
      </c>
    </row>
    <row r="220" spans="1:16" x14ac:dyDescent="0.2">
      <c r="A220" s="13" t="s">
        <v>2</v>
      </c>
      <c r="B220" s="13" t="s">
        <v>777</v>
      </c>
      <c r="C220" s="13" t="s">
        <v>778</v>
      </c>
      <c r="D220" s="13" t="s">
        <v>171</v>
      </c>
      <c r="E220" s="13" t="s">
        <v>424</v>
      </c>
      <c r="F220" s="14">
        <v>520010869</v>
      </c>
      <c r="G220" s="13" t="s">
        <v>774</v>
      </c>
      <c r="H220" s="13" t="s">
        <v>49</v>
      </c>
      <c r="I220" s="16">
        <v>57806</v>
      </c>
      <c r="J220" s="16">
        <v>735</v>
      </c>
      <c r="K220" s="16">
        <v>0</v>
      </c>
      <c r="L220" s="16">
        <v>1657.14</v>
      </c>
      <c r="M220" s="15">
        <v>2.9999999999999997E-4</v>
      </c>
      <c r="N220" s="15">
        <v>2.8999999999999998E-3</v>
      </c>
      <c r="O220" s="15">
        <v>5.0000000000000001E-4</v>
      </c>
      <c r="P220" s="14">
        <v>62004514</v>
      </c>
    </row>
    <row r="221" spans="1:16" x14ac:dyDescent="0.2">
      <c r="A221" s="13" t="s">
        <v>2</v>
      </c>
      <c r="B221" s="13" t="s">
        <v>779</v>
      </c>
      <c r="C221" s="13" t="s">
        <v>780</v>
      </c>
      <c r="D221" s="13" t="s">
        <v>431</v>
      </c>
      <c r="E221" s="13" t="s">
        <v>424</v>
      </c>
      <c r="F221" s="14">
        <v>97585</v>
      </c>
      <c r="G221" s="13" t="s">
        <v>455</v>
      </c>
      <c r="H221" s="13" t="s">
        <v>43</v>
      </c>
      <c r="I221" s="16">
        <v>4882</v>
      </c>
      <c r="J221" s="16">
        <v>19448</v>
      </c>
      <c r="K221" s="16">
        <v>0</v>
      </c>
      <c r="L221" s="16">
        <v>3384.79</v>
      </c>
      <c r="M221" s="15">
        <v>0</v>
      </c>
      <c r="N221" s="15">
        <v>6.0000000000000001E-3</v>
      </c>
      <c r="O221" s="15">
        <v>1E-3</v>
      </c>
      <c r="P221" s="14">
        <v>60615838</v>
      </c>
    </row>
    <row r="222" spans="1:16" x14ac:dyDescent="0.2">
      <c r="A222" s="13" t="s">
        <v>2</v>
      </c>
      <c r="B222" s="13" t="s">
        <v>781</v>
      </c>
      <c r="C222" s="13" t="s">
        <v>782</v>
      </c>
      <c r="D222" s="13" t="s">
        <v>619</v>
      </c>
      <c r="E222" s="13" t="s">
        <v>424</v>
      </c>
      <c r="F222" s="14">
        <v>99557</v>
      </c>
      <c r="G222" s="13" t="s">
        <v>455</v>
      </c>
      <c r="H222" s="13" t="s">
        <v>43</v>
      </c>
      <c r="I222" s="16">
        <v>4614</v>
      </c>
      <c r="J222" s="16">
        <v>10079</v>
      </c>
      <c r="K222" s="16">
        <v>0</v>
      </c>
      <c r="L222" s="16">
        <v>1657.89</v>
      </c>
      <c r="M222" s="15">
        <v>0</v>
      </c>
      <c r="N222" s="15">
        <v>2.8999999999999998E-3</v>
      </c>
      <c r="O222" s="15">
        <v>5.0000000000000001E-4</v>
      </c>
      <c r="P222" s="14">
        <v>60056454</v>
      </c>
    </row>
    <row r="223" spans="1:16" x14ac:dyDescent="0.2">
      <c r="A223" s="13" t="s">
        <v>2</v>
      </c>
      <c r="B223" s="13" t="s">
        <v>783</v>
      </c>
      <c r="C223" s="13" t="s">
        <v>784</v>
      </c>
      <c r="D223" s="13" t="s">
        <v>619</v>
      </c>
      <c r="E223" s="13" t="s">
        <v>424</v>
      </c>
      <c r="F223" s="14">
        <v>97149</v>
      </c>
      <c r="G223" s="13" t="s">
        <v>455</v>
      </c>
      <c r="H223" s="13" t="s">
        <v>43</v>
      </c>
      <c r="I223" s="16">
        <v>4967</v>
      </c>
      <c r="J223" s="16">
        <v>16680</v>
      </c>
      <c r="K223" s="16">
        <v>0</v>
      </c>
      <c r="L223" s="16">
        <v>2953.59</v>
      </c>
      <c r="M223" s="15">
        <v>0</v>
      </c>
      <c r="N223" s="15">
        <v>5.1999999999999998E-3</v>
      </c>
      <c r="O223" s="15">
        <v>8.9999999999999998E-4</v>
      </c>
      <c r="P223" s="14">
        <v>60606209</v>
      </c>
    </row>
    <row r="224" spans="1:16" x14ac:dyDescent="0.2">
      <c r="A224" s="13" t="s">
        <v>2</v>
      </c>
      <c r="B224" s="13" t="s">
        <v>785</v>
      </c>
      <c r="C224" s="13" t="s">
        <v>786</v>
      </c>
      <c r="D224" s="13" t="s">
        <v>619</v>
      </c>
      <c r="E224" s="13" t="s">
        <v>424</v>
      </c>
      <c r="F224" s="14">
        <v>99915</v>
      </c>
      <c r="G224" s="13" t="s">
        <v>455</v>
      </c>
      <c r="H224" s="13" t="s">
        <v>43</v>
      </c>
      <c r="I224" s="16">
        <v>1039</v>
      </c>
      <c r="J224" s="16">
        <v>116195</v>
      </c>
      <c r="K224" s="16">
        <v>0</v>
      </c>
      <c r="L224" s="16">
        <v>4303.8999999999996</v>
      </c>
      <c r="M224" s="15">
        <v>0</v>
      </c>
      <c r="N224" s="15">
        <v>7.6E-3</v>
      </c>
      <c r="O224" s="15">
        <v>1.2999999999999999E-3</v>
      </c>
      <c r="P224" s="14">
        <v>60032877</v>
      </c>
    </row>
    <row r="225" spans="1:16" x14ac:dyDescent="0.2">
      <c r="A225" s="13" t="s">
        <v>2</v>
      </c>
      <c r="B225" s="13" t="s">
        <v>787</v>
      </c>
      <c r="C225" s="13" t="s">
        <v>788</v>
      </c>
      <c r="D225" s="13" t="s">
        <v>619</v>
      </c>
      <c r="E225" s="13" t="s">
        <v>424</v>
      </c>
      <c r="F225" s="14">
        <v>99915</v>
      </c>
      <c r="G225" s="13" t="s">
        <v>455</v>
      </c>
      <c r="H225" s="13" t="s">
        <v>43</v>
      </c>
      <c r="I225" s="16">
        <v>1130</v>
      </c>
      <c r="J225" s="16">
        <v>116281</v>
      </c>
      <c r="K225" s="16">
        <v>0</v>
      </c>
      <c r="L225" s="16">
        <v>4684.32</v>
      </c>
      <c r="M225" s="15">
        <v>0</v>
      </c>
      <c r="N225" s="15">
        <v>8.2000000000000007E-3</v>
      </c>
      <c r="O225" s="15">
        <v>1.4E-3</v>
      </c>
      <c r="P225" s="14">
        <v>60354768</v>
      </c>
    </row>
    <row r="226" spans="1:16" x14ac:dyDescent="0.2">
      <c r="A226" s="13" t="s">
        <v>2</v>
      </c>
      <c r="B226" s="13" t="s">
        <v>789</v>
      </c>
      <c r="C226" s="13" t="s">
        <v>790</v>
      </c>
      <c r="D226" s="13" t="s">
        <v>171</v>
      </c>
      <c r="E226" s="13" t="s">
        <v>424</v>
      </c>
      <c r="F226" s="14">
        <v>99127</v>
      </c>
      <c r="G226" s="13" t="s">
        <v>455</v>
      </c>
      <c r="H226" s="13" t="s">
        <v>43</v>
      </c>
      <c r="I226" s="16">
        <v>43389</v>
      </c>
      <c r="J226" s="16">
        <v>4050</v>
      </c>
      <c r="K226" s="16">
        <v>0</v>
      </c>
      <c r="L226" s="16">
        <v>6264.61</v>
      </c>
      <c r="M226" s="15">
        <v>0</v>
      </c>
      <c r="N226" s="15">
        <v>1.0999999999999999E-2</v>
      </c>
      <c r="O226" s="15">
        <v>1.9E-3</v>
      </c>
      <c r="P226" s="14">
        <v>60359221</v>
      </c>
    </row>
    <row r="227" spans="1:16" x14ac:dyDescent="0.2">
      <c r="A227" s="13" t="s">
        <v>2</v>
      </c>
      <c r="B227" s="13" t="s">
        <v>791</v>
      </c>
      <c r="C227" s="13" t="s">
        <v>792</v>
      </c>
      <c r="D227" s="13" t="s">
        <v>171</v>
      </c>
      <c r="E227" s="13" t="s">
        <v>424</v>
      </c>
      <c r="F227" s="14">
        <v>98509</v>
      </c>
      <c r="G227" s="13" t="s">
        <v>455</v>
      </c>
      <c r="H227" s="13" t="s">
        <v>43</v>
      </c>
      <c r="I227" s="16">
        <v>5413</v>
      </c>
      <c r="J227" s="16">
        <v>24156</v>
      </c>
      <c r="K227" s="16">
        <v>0</v>
      </c>
      <c r="L227" s="16">
        <v>4661.47</v>
      </c>
      <c r="M227" s="15">
        <v>0</v>
      </c>
      <c r="N227" s="15">
        <v>8.2000000000000007E-3</v>
      </c>
      <c r="O227" s="15">
        <v>1.4E-3</v>
      </c>
      <c r="P227" s="14">
        <v>60128162</v>
      </c>
    </row>
    <row r="228" spans="1:16" x14ac:dyDescent="0.2">
      <c r="A228" s="13" t="s">
        <v>2</v>
      </c>
      <c r="B228" s="13" t="s">
        <v>793</v>
      </c>
      <c r="C228" s="13" t="s">
        <v>794</v>
      </c>
      <c r="D228" s="13" t="s">
        <v>619</v>
      </c>
      <c r="E228" s="13" t="s">
        <v>424</v>
      </c>
      <c r="F228" s="14">
        <v>99275</v>
      </c>
      <c r="G228" s="13" t="s">
        <v>455</v>
      </c>
      <c r="H228" s="13" t="s">
        <v>43</v>
      </c>
      <c r="I228" s="16">
        <v>22013</v>
      </c>
      <c r="J228" s="16">
        <v>15771</v>
      </c>
      <c r="K228" s="16">
        <v>0</v>
      </c>
      <c r="L228" s="16">
        <v>12376.5</v>
      </c>
      <c r="M228" s="15">
        <v>0</v>
      </c>
      <c r="N228" s="15">
        <v>2.18E-2</v>
      </c>
      <c r="O228" s="15">
        <v>3.7000000000000002E-3</v>
      </c>
      <c r="P228" s="14">
        <v>105049</v>
      </c>
    </row>
    <row r="229" spans="1:16" x14ac:dyDescent="0.2">
      <c r="A229" s="13" t="s">
        <v>2</v>
      </c>
      <c r="B229" s="13" t="s">
        <v>795</v>
      </c>
      <c r="C229" s="13" t="s">
        <v>796</v>
      </c>
      <c r="D229" s="13" t="s">
        <v>431</v>
      </c>
      <c r="E229" s="13" t="s">
        <v>424</v>
      </c>
      <c r="F229" s="14">
        <v>98000</v>
      </c>
      <c r="G229" s="13" t="s">
        <v>455</v>
      </c>
      <c r="H229" s="13" t="s">
        <v>43</v>
      </c>
      <c r="I229" s="16">
        <v>5100</v>
      </c>
      <c r="J229" s="16">
        <v>4833</v>
      </c>
      <c r="K229" s="16">
        <v>0</v>
      </c>
      <c r="L229" s="16">
        <v>878.71</v>
      </c>
      <c r="M229" s="15">
        <v>0</v>
      </c>
      <c r="N229" s="15">
        <v>1.5E-3</v>
      </c>
      <c r="O229" s="15">
        <v>2.9999999999999997E-4</v>
      </c>
      <c r="P229" s="14">
        <v>102616</v>
      </c>
    </row>
    <row r="230" spans="1:16" x14ac:dyDescent="0.2">
      <c r="A230" s="13" t="s">
        <v>2</v>
      </c>
      <c r="B230" s="13" t="s">
        <v>797</v>
      </c>
      <c r="C230" s="13" t="s">
        <v>798</v>
      </c>
      <c r="D230" s="13" t="s">
        <v>619</v>
      </c>
      <c r="E230" s="13" t="s">
        <v>424</v>
      </c>
      <c r="F230" s="14">
        <v>97912</v>
      </c>
      <c r="G230" s="13" t="s">
        <v>455</v>
      </c>
      <c r="H230" s="13" t="s">
        <v>43</v>
      </c>
      <c r="I230" s="16">
        <v>14759</v>
      </c>
      <c r="J230" s="16">
        <v>9574</v>
      </c>
      <c r="K230" s="16">
        <v>0</v>
      </c>
      <c r="L230" s="16">
        <v>5037.4399999999996</v>
      </c>
      <c r="M230" s="15">
        <v>0</v>
      </c>
      <c r="N230" s="15">
        <v>8.8999999999999999E-3</v>
      </c>
      <c r="O230" s="15">
        <v>1.5E-3</v>
      </c>
      <c r="P230" s="14">
        <v>60087186</v>
      </c>
    </row>
    <row r="231" spans="1:16" x14ac:dyDescent="0.2">
      <c r="A231" s="13" t="s">
        <v>2</v>
      </c>
      <c r="B231" s="13" t="s">
        <v>799</v>
      </c>
      <c r="C231" s="13" t="s">
        <v>800</v>
      </c>
      <c r="D231" s="13" t="s">
        <v>171</v>
      </c>
      <c r="E231" s="13" t="s">
        <v>424</v>
      </c>
      <c r="F231" s="14">
        <v>93134</v>
      </c>
      <c r="G231" s="13" t="s">
        <v>455</v>
      </c>
      <c r="H231" s="13" t="s">
        <v>45</v>
      </c>
      <c r="I231" s="16">
        <v>133872</v>
      </c>
      <c r="J231" s="16">
        <v>169.7</v>
      </c>
      <c r="K231" s="16">
        <v>0</v>
      </c>
      <c r="L231" s="16">
        <v>999.28</v>
      </c>
      <c r="M231" s="15">
        <v>4.0000000000000002E-4</v>
      </c>
      <c r="N231" s="15">
        <v>1.8E-3</v>
      </c>
      <c r="O231" s="15">
        <v>2.9999999999999997E-4</v>
      </c>
      <c r="P231" s="14">
        <v>60122454</v>
      </c>
    </row>
    <row r="232" spans="1:16" x14ac:dyDescent="0.2">
      <c r="A232" s="13" t="s">
        <v>2</v>
      </c>
      <c r="B232" s="13" t="s">
        <v>801</v>
      </c>
      <c r="C232" s="13" t="s">
        <v>802</v>
      </c>
      <c r="D232" s="13" t="s">
        <v>171</v>
      </c>
      <c r="E232" s="13" t="s">
        <v>424</v>
      </c>
      <c r="F232" s="14">
        <v>99118</v>
      </c>
      <c r="G232" s="13" t="s">
        <v>455</v>
      </c>
      <c r="H232" s="13" t="s">
        <v>49</v>
      </c>
      <c r="I232" s="16">
        <v>7467</v>
      </c>
      <c r="J232" s="16">
        <v>10280</v>
      </c>
      <c r="K232" s="16">
        <v>0</v>
      </c>
      <c r="L232" s="16">
        <v>2993.9</v>
      </c>
      <c r="M232" s="15">
        <v>0</v>
      </c>
      <c r="N232" s="15">
        <v>5.3E-3</v>
      </c>
      <c r="O232" s="15">
        <v>8.9999999999999998E-4</v>
      </c>
      <c r="P232" s="14">
        <v>1054378</v>
      </c>
    </row>
    <row r="233" spans="1:16" x14ac:dyDescent="0.2">
      <c r="A233" s="13" t="s">
        <v>2</v>
      </c>
      <c r="B233" s="13" t="s">
        <v>803</v>
      </c>
      <c r="C233" s="13" t="s">
        <v>804</v>
      </c>
      <c r="D233" s="13" t="s">
        <v>431</v>
      </c>
      <c r="E233" s="13" t="s">
        <v>424</v>
      </c>
      <c r="F233" s="14">
        <v>98108</v>
      </c>
      <c r="G233" s="13" t="s">
        <v>455</v>
      </c>
      <c r="H233" s="13" t="s">
        <v>43</v>
      </c>
      <c r="I233" s="16">
        <v>11045</v>
      </c>
      <c r="J233" s="16">
        <v>16112</v>
      </c>
      <c r="K233" s="16">
        <v>0</v>
      </c>
      <c r="L233" s="16">
        <v>6344.17</v>
      </c>
      <c r="M233" s="15">
        <v>0</v>
      </c>
      <c r="N233" s="15">
        <v>1.12E-2</v>
      </c>
      <c r="O233" s="15">
        <v>1.9E-3</v>
      </c>
      <c r="P233" s="14">
        <v>1055714</v>
      </c>
    </row>
    <row r="234" spans="1:16" x14ac:dyDescent="0.2">
      <c r="A234" s="13" t="s">
        <v>2</v>
      </c>
      <c r="B234" s="13" t="s">
        <v>805</v>
      </c>
      <c r="C234" s="13" t="s">
        <v>806</v>
      </c>
      <c r="D234" s="13" t="s">
        <v>619</v>
      </c>
      <c r="E234" s="13" t="s">
        <v>424</v>
      </c>
      <c r="F234" s="14">
        <v>99593</v>
      </c>
      <c r="G234" s="13" t="s">
        <v>455</v>
      </c>
      <c r="H234" s="13" t="s">
        <v>43</v>
      </c>
      <c r="I234" s="16">
        <v>12070</v>
      </c>
      <c r="J234" s="16">
        <v>4300</v>
      </c>
      <c r="K234" s="16">
        <v>0</v>
      </c>
      <c r="L234" s="16">
        <v>1850.27</v>
      </c>
      <c r="M234" s="15">
        <v>2.0000000000000001E-4</v>
      </c>
      <c r="N234" s="15">
        <v>3.3E-3</v>
      </c>
      <c r="O234" s="15">
        <v>5.0000000000000001E-4</v>
      </c>
      <c r="P234" s="14">
        <v>60084639</v>
      </c>
    </row>
    <row r="235" spans="1:16" x14ac:dyDescent="0.2">
      <c r="A235" s="13" t="s">
        <v>2</v>
      </c>
      <c r="B235" s="13" t="s">
        <v>807</v>
      </c>
      <c r="C235" s="13" t="s">
        <v>808</v>
      </c>
      <c r="D235" s="13" t="s">
        <v>619</v>
      </c>
      <c r="E235" s="13" t="s">
        <v>424</v>
      </c>
      <c r="F235" s="14">
        <v>99771</v>
      </c>
      <c r="G235" s="13" t="s">
        <v>452</v>
      </c>
      <c r="H235" s="13" t="s">
        <v>43</v>
      </c>
      <c r="I235" s="16">
        <v>6791</v>
      </c>
      <c r="J235" s="16">
        <v>25429</v>
      </c>
      <c r="K235" s="16">
        <v>0</v>
      </c>
      <c r="L235" s="16">
        <v>6156.34</v>
      </c>
      <c r="M235" s="15">
        <v>0</v>
      </c>
      <c r="N235" s="15">
        <v>1.0800000000000001E-2</v>
      </c>
      <c r="O235" s="15">
        <v>1.8E-3</v>
      </c>
      <c r="P235" s="14">
        <v>103788</v>
      </c>
    </row>
    <row r="236" spans="1:16" x14ac:dyDescent="0.2">
      <c r="A236" s="13" t="s">
        <v>2</v>
      </c>
      <c r="B236" s="13" t="s">
        <v>809</v>
      </c>
      <c r="C236" s="13" t="s">
        <v>810</v>
      </c>
      <c r="D236" s="13" t="s">
        <v>619</v>
      </c>
      <c r="E236" s="13" t="s">
        <v>424</v>
      </c>
      <c r="F236" s="14">
        <v>99115</v>
      </c>
      <c r="G236" s="13" t="s">
        <v>452</v>
      </c>
      <c r="H236" s="13" t="s">
        <v>43</v>
      </c>
      <c r="I236" s="16">
        <v>8981</v>
      </c>
      <c r="J236" s="16">
        <v>3931</v>
      </c>
      <c r="K236" s="16">
        <v>0</v>
      </c>
      <c r="L236" s="16">
        <v>1258.5999999999999</v>
      </c>
      <c r="M236" s="15">
        <v>0</v>
      </c>
      <c r="N236" s="15">
        <v>2.2000000000000001E-3</v>
      </c>
      <c r="O236" s="15">
        <v>4.0000000000000002E-4</v>
      </c>
      <c r="P236" s="14">
        <v>103648</v>
      </c>
    </row>
    <row r="237" spans="1:16" x14ac:dyDescent="0.2">
      <c r="A237" s="13" t="s">
        <v>2</v>
      </c>
      <c r="B237" s="13" t="s">
        <v>811</v>
      </c>
      <c r="C237" s="13" t="s">
        <v>812</v>
      </c>
      <c r="D237" s="13" t="s">
        <v>171</v>
      </c>
      <c r="E237" s="13" t="s">
        <v>424</v>
      </c>
      <c r="F237" s="14">
        <v>99456</v>
      </c>
      <c r="G237" s="13" t="s">
        <v>622</v>
      </c>
      <c r="H237" s="13" t="s">
        <v>43</v>
      </c>
      <c r="I237" s="16">
        <v>5802</v>
      </c>
      <c r="J237" s="16">
        <v>26360</v>
      </c>
      <c r="K237" s="16">
        <v>0</v>
      </c>
      <c r="L237" s="16">
        <v>5452.34</v>
      </c>
      <c r="M237" s="15">
        <v>0</v>
      </c>
      <c r="N237" s="15">
        <v>9.5999999999999992E-3</v>
      </c>
      <c r="O237" s="15">
        <v>1.6000000000000001E-3</v>
      </c>
      <c r="P237" s="14">
        <v>119636</v>
      </c>
    </row>
    <row r="238" spans="1:16" x14ac:dyDescent="0.2">
      <c r="A238" s="13" t="s">
        <v>2</v>
      </c>
      <c r="B238" s="13" t="s">
        <v>813</v>
      </c>
      <c r="C238" s="13" t="s">
        <v>814</v>
      </c>
      <c r="D238" s="13" t="s">
        <v>171</v>
      </c>
      <c r="E238" s="13" t="s">
        <v>424</v>
      </c>
      <c r="F238" s="14">
        <v>94189</v>
      </c>
      <c r="G238" s="13" t="s">
        <v>622</v>
      </c>
      <c r="H238" s="13" t="s">
        <v>43</v>
      </c>
      <c r="I238" s="16">
        <v>23534</v>
      </c>
      <c r="J238" s="16">
        <v>8188</v>
      </c>
      <c r="K238" s="16">
        <v>0</v>
      </c>
      <c r="L238" s="16">
        <v>6869.63</v>
      </c>
      <c r="M238" s="15">
        <v>5.0000000000000001E-4</v>
      </c>
      <c r="N238" s="15">
        <v>1.21E-2</v>
      </c>
      <c r="O238" s="15">
        <v>2E-3</v>
      </c>
      <c r="P238" s="14">
        <v>20001775</v>
      </c>
    </row>
    <row r="239" spans="1:16" x14ac:dyDescent="0.2">
      <c r="A239" s="13" t="s">
        <v>2</v>
      </c>
      <c r="B239" s="13" t="s">
        <v>815</v>
      </c>
      <c r="C239" s="13" t="s">
        <v>816</v>
      </c>
      <c r="D239" s="13" t="s">
        <v>619</v>
      </c>
      <c r="E239" s="13" t="s">
        <v>424</v>
      </c>
      <c r="F239" s="14">
        <v>99121</v>
      </c>
      <c r="G239" s="13" t="s">
        <v>440</v>
      </c>
      <c r="H239" s="13" t="s">
        <v>43</v>
      </c>
      <c r="I239" s="16">
        <v>98.67</v>
      </c>
      <c r="J239" s="16">
        <v>1377</v>
      </c>
      <c r="K239" s="16">
        <v>0</v>
      </c>
      <c r="L239" s="16">
        <v>4.84</v>
      </c>
      <c r="M239" s="15">
        <v>0</v>
      </c>
      <c r="N239" s="15">
        <v>0</v>
      </c>
      <c r="O239" s="15">
        <v>0</v>
      </c>
      <c r="P239" s="14">
        <v>114553</v>
      </c>
    </row>
    <row r="240" spans="1:16" x14ac:dyDescent="0.2">
      <c r="A240" s="13" t="s">
        <v>2</v>
      </c>
      <c r="B240" s="13" t="s">
        <v>817</v>
      </c>
      <c r="C240" s="13" t="s">
        <v>818</v>
      </c>
      <c r="D240" s="13" t="s">
        <v>171</v>
      </c>
      <c r="E240" s="13" t="s">
        <v>424</v>
      </c>
      <c r="F240" s="14">
        <v>98407</v>
      </c>
      <c r="G240" s="13" t="s">
        <v>819</v>
      </c>
      <c r="H240" s="13" t="s">
        <v>49</v>
      </c>
      <c r="I240" s="16">
        <v>57200</v>
      </c>
      <c r="J240" s="16">
        <v>633.9</v>
      </c>
      <c r="K240" s="16">
        <v>0</v>
      </c>
      <c r="L240" s="16">
        <v>1414.21</v>
      </c>
      <c r="M240" s="15">
        <v>0</v>
      </c>
      <c r="N240" s="15">
        <v>2.5000000000000001E-3</v>
      </c>
      <c r="O240" s="15">
        <v>4.0000000000000002E-4</v>
      </c>
      <c r="P240" s="14">
        <v>60032695</v>
      </c>
    </row>
    <row r="241" spans="1:16" x14ac:dyDescent="0.2">
      <c r="A241" s="13" t="s">
        <v>2</v>
      </c>
      <c r="B241" s="13" t="s">
        <v>820</v>
      </c>
      <c r="C241" s="13" t="s">
        <v>821</v>
      </c>
      <c r="D241" s="13" t="s">
        <v>171</v>
      </c>
      <c r="E241" s="13" t="s">
        <v>424</v>
      </c>
      <c r="F241" s="14">
        <v>99704</v>
      </c>
      <c r="G241" s="13" t="s">
        <v>822</v>
      </c>
      <c r="H241" s="13" t="s">
        <v>45</v>
      </c>
      <c r="I241" s="16">
        <v>32747</v>
      </c>
      <c r="J241" s="16">
        <v>975</v>
      </c>
      <c r="K241" s="16">
        <v>0</v>
      </c>
      <c r="L241" s="16">
        <v>1404.4</v>
      </c>
      <c r="M241" s="15">
        <v>8.0000000000000004E-4</v>
      </c>
      <c r="N241" s="15">
        <v>2.5000000000000001E-3</v>
      </c>
      <c r="O241" s="15">
        <v>4.0000000000000002E-4</v>
      </c>
      <c r="P241" s="14">
        <v>60162583</v>
      </c>
    </row>
    <row r="242" spans="1:16" x14ac:dyDescent="0.2">
      <c r="A242" s="13" t="s">
        <v>2</v>
      </c>
      <c r="B242" s="13" t="s">
        <v>823</v>
      </c>
      <c r="C242" s="13" t="s">
        <v>824</v>
      </c>
      <c r="D242" s="13" t="s">
        <v>171</v>
      </c>
      <c r="E242" s="13" t="s">
        <v>424</v>
      </c>
      <c r="F242" s="14">
        <v>1760</v>
      </c>
      <c r="G242" s="13" t="s">
        <v>496</v>
      </c>
      <c r="H242" s="13" t="s">
        <v>43</v>
      </c>
      <c r="I242" s="16">
        <v>4120</v>
      </c>
      <c r="J242" s="16">
        <v>10208</v>
      </c>
      <c r="K242" s="16">
        <v>8.44</v>
      </c>
      <c r="L242" s="16">
        <v>1507.77</v>
      </c>
      <c r="M242" s="15">
        <v>0</v>
      </c>
      <c r="N242" s="15">
        <v>2.7000000000000001E-3</v>
      </c>
      <c r="O242" s="15">
        <v>4.0000000000000002E-4</v>
      </c>
      <c r="P242" s="14">
        <v>60076338</v>
      </c>
    </row>
    <row r="243" spans="1:16" x14ac:dyDescent="0.2">
      <c r="A243" s="8" t="s">
        <v>2</v>
      </c>
      <c r="B243" s="8" t="s">
        <v>101</v>
      </c>
      <c r="C243" s="8" t="s">
        <v>2</v>
      </c>
      <c r="D243" s="8" t="s">
        <v>2</v>
      </c>
      <c r="E243" s="8" t="s">
        <v>2</v>
      </c>
      <c r="F243" s="8" t="s">
        <v>2</v>
      </c>
      <c r="G243" s="8" t="s">
        <v>2</v>
      </c>
      <c r="H243" s="8" t="s">
        <v>2</v>
      </c>
      <c r="I243" s="8" t="s">
        <v>2</v>
      </c>
      <c r="J243" s="8" t="s">
        <v>2</v>
      </c>
      <c r="K243" s="8" t="s">
        <v>2</v>
      </c>
      <c r="L243" s="8" t="s">
        <v>2</v>
      </c>
      <c r="M243" s="8" t="s">
        <v>2</v>
      </c>
      <c r="N243" s="8" t="s">
        <v>2</v>
      </c>
      <c r="O243" s="8" t="s">
        <v>2</v>
      </c>
      <c r="P243" s="8" t="s">
        <v>2</v>
      </c>
    </row>
    <row r="244" spans="1:16" x14ac:dyDescent="0.2">
      <c r="A244" s="8" t="s">
        <v>2</v>
      </c>
      <c r="B244" s="8" t="s">
        <v>153</v>
      </c>
      <c r="C244" s="8" t="s">
        <v>2</v>
      </c>
      <c r="D244" s="8" t="s">
        <v>2</v>
      </c>
      <c r="E244" s="8" t="s">
        <v>2</v>
      </c>
      <c r="F244" s="8" t="s">
        <v>2</v>
      </c>
      <c r="G244" s="8" t="s">
        <v>2</v>
      </c>
      <c r="H244" s="8" t="s">
        <v>2</v>
      </c>
      <c r="I244" s="8" t="s">
        <v>2</v>
      </c>
      <c r="J244" s="8" t="s">
        <v>2</v>
      </c>
      <c r="K244" s="8" t="s">
        <v>2</v>
      </c>
      <c r="L244" s="8" t="s">
        <v>2</v>
      </c>
      <c r="M244" s="8" t="s">
        <v>2</v>
      </c>
      <c r="N244" s="8" t="s">
        <v>2</v>
      </c>
      <c r="O244" s="8" t="s">
        <v>2</v>
      </c>
      <c r="P244" s="8" t="s">
        <v>2</v>
      </c>
    </row>
    <row r="245" spans="1:16" x14ac:dyDescent="0.2">
      <c r="A245" s="7" t="s">
        <v>463</v>
      </c>
      <c r="B245" s="7" t="s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5" customWidth="1"/>
    <col min="4" max="4" width="11" customWidth="1"/>
    <col min="5" max="5" width="12" customWidth="1"/>
    <col min="6" max="6" width="10" customWidth="1"/>
    <col min="7" max="7" width="16" customWidth="1"/>
    <col min="8" max="8" width="14" customWidth="1"/>
    <col min="9" max="9" width="11" customWidth="1"/>
    <col min="10" max="10" width="18" customWidth="1"/>
    <col min="11" max="11" width="12" customWidth="1"/>
    <col min="12" max="12" width="22" customWidth="1"/>
    <col min="13" max="13" width="24" customWidth="1"/>
    <col min="14" max="14" width="23" customWidth="1"/>
    <col min="15" max="15" width="11" customWidth="1"/>
  </cols>
  <sheetData>
    <row r="1" spans="1:15" x14ac:dyDescent="0.2">
      <c r="B1" s="7" t="s">
        <v>0</v>
      </c>
    </row>
    <row r="2" spans="1:15" x14ac:dyDescent="0.2">
      <c r="B2" s="7" t="s">
        <v>1</v>
      </c>
    </row>
    <row r="3" spans="1:15" x14ac:dyDescent="0.2">
      <c r="B3" s="7" t="s">
        <v>1</v>
      </c>
    </row>
    <row r="4" spans="1:15" x14ac:dyDescent="0.2">
      <c r="B4" s="7" t="s">
        <v>2</v>
      </c>
    </row>
    <row r="5" spans="1:15" x14ac:dyDescent="0.2">
      <c r="B5" s="7" t="s">
        <v>2</v>
      </c>
    </row>
    <row r="6" spans="1:15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</row>
    <row r="7" spans="1:15" x14ac:dyDescent="0.2">
      <c r="A7" s="1" t="s">
        <v>2</v>
      </c>
      <c r="B7" s="1" t="s">
        <v>825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</row>
    <row r="8" spans="1:15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62</v>
      </c>
      <c r="F8" s="1" t="s">
        <v>156</v>
      </c>
      <c r="G8" s="1" t="s">
        <v>65</v>
      </c>
      <c r="H8" s="1" t="s">
        <v>107</v>
      </c>
      <c r="I8" s="1" t="s">
        <v>108</v>
      </c>
      <c r="J8" s="1" t="s">
        <v>109</v>
      </c>
      <c r="K8" s="1" t="s">
        <v>68</v>
      </c>
      <c r="L8" s="1" t="s">
        <v>110</v>
      </c>
      <c r="M8" s="1" t="s">
        <v>69</v>
      </c>
      <c r="N8" s="1" t="s">
        <v>111</v>
      </c>
      <c r="O8" s="1" t="s">
        <v>2</v>
      </c>
    </row>
    <row r="9" spans="1:15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168</v>
      </c>
      <c r="I9" s="1" t="s">
        <v>2</v>
      </c>
      <c r="J9" s="1" t="s">
        <v>6</v>
      </c>
      <c r="K9" s="1" t="s">
        <v>6</v>
      </c>
      <c r="L9" s="1" t="s">
        <v>7</v>
      </c>
      <c r="M9" s="1" t="s">
        <v>7</v>
      </c>
      <c r="N9" s="1" t="s">
        <v>7</v>
      </c>
      <c r="O9" s="1" t="s">
        <v>2</v>
      </c>
    </row>
    <row r="10" spans="1:15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76</v>
      </c>
      <c r="L10" s="1" t="s">
        <v>77</v>
      </c>
      <c r="M10" s="1" t="s">
        <v>78</v>
      </c>
      <c r="N10" s="1" t="s">
        <v>115</v>
      </c>
      <c r="O10" s="1" t="s">
        <v>2</v>
      </c>
    </row>
    <row r="11" spans="1:15" x14ac:dyDescent="0.2">
      <c r="A11" s="8" t="s">
        <v>2</v>
      </c>
      <c r="B11" s="8" t="s">
        <v>826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10">
        <v>9449781.0299999993</v>
      </c>
      <c r="I11" s="8" t="s">
        <v>2</v>
      </c>
      <c r="J11" s="10">
        <v>70.540000000000006</v>
      </c>
      <c r="K11" s="10">
        <v>501707.22</v>
      </c>
      <c r="L11" s="8" t="s">
        <v>2</v>
      </c>
      <c r="M11" s="9">
        <v>1</v>
      </c>
      <c r="N11" s="9">
        <v>0.14940000000000001</v>
      </c>
      <c r="O11" s="8" t="s">
        <v>2</v>
      </c>
    </row>
    <row r="12" spans="1:15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12">
        <v>7863402.0499999998</v>
      </c>
      <c r="I12" s="3" t="s">
        <v>2</v>
      </c>
      <c r="J12" s="12">
        <v>0</v>
      </c>
      <c r="K12" s="12">
        <v>218290.08</v>
      </c>
      <c r="L12" s="3" t="s">
        <v>2</v>
      </c>
      <c r="M12" s="11">
        <v>0.43509999999999999</v>
      </c>
      <c r="N12" s="11">
        <v>6.5000000000000002E-2</v>
      </c>
      <c r="O12" s="3" t="s">
        <v>2</v>
      </c>
    </row>
    <row r="13" spans="1:15" x14ac:dyDescent="0.2">
      <c r="A13" s="3" t="s">
        <v>2</v>
      </c>
      <c r="B13" s="3" t="s">
        <v>827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12">
        <v>4336267.05</v>
      </c>
      <c r="I13" s="3" t="s">
        <v>2</v>
      </c>
      <c r="J13" s="12">
        <v>0</v>
      </c>
      <c r="K13" s="12">
        <v>57875.39</v>
      </c>
      <c r="L13" s="3" t="s">
        <v>2</v>
      </c>
      <c r="M13" s="11">
        <v>0.1154</v>
      </c>
      <c r="N13" s="11">
        <v>1.72E-2</v>
      </c>
      <c r="O13" s="3" t="s">
        <v>2</v>
      </c>
    </row>
    <row r="14" spans="1:15" x14ac:dyDescent="0.2">
      <c r="A14" s="13" t="s">
        <v>2</v>
      </c>
      <c r="B14" s="13" t="s">
        <v>828</v>
      </c>
      <c r="C14" s="14">
        <v>1148899</v>
      </c>
      <c r="D14" s="13" t="s">
        <v>124</v>
      </c>
      <c r="E14" s="14">
        <v>511776783</v>
      </c>
      <c r="F14" s="13" t="s">
        <v>829</v>
      </c>
      <c r="G14" s="13" t="s">
        <v>85</v>
      </c>
      <c r="H14" s="16">
        <v>1584948</v>
      </c>
      <c r="I14" s="16">
        <v>1253</v>
      </c>
      <c r="J14" s="16">
        <v>0</v>
      </c>
      <c r="K14" s="16">
        <v>19859.400000000001</v>
      </c>
      <c r="L14" s="15">
        <v>2.2599999999999999E-2</v>
      </c>
      <c r="M14" s="15">
        <v>3.9600000000000003E-2</v>
      </c>
      <c r="N14" s="15">
        <v>5.8999999999999999E-3</v>
      </c>
      <c r="O14" s="13" t="s">
        <v>2</v>
      </c>
    </row>
    <row r="15" spans="1:15" x14ac:dyDescent="0.2">
      <c r="A15" s="13" t="s">
        <v>2</v>
      </c>
      <c r="B15" s="13" t="s">
        <v>830</v>
      </c>
      <c r="C15" s="14">
        <v>1148808</v>
      </c>
      <c r="D15" s="13" t="s">
        <v>124</v>
      </c>
      <c r="E15" s="14">
        <v>513765339</v>
      </c>
      <c r="F15" s="13" t="s">
        <v>829</v>
      </c>
      <c r="G15" s="13" t="s">
        <v>85</v>
      </c>
      <c r="H15" s="16">
        <v>1003929.28</v>
      </c>
      <c r="I15" s="16">
        <v>1249</v>
      </c>
      <c r="J15" s="16">
        <v>0</v>
      </c>
      <c r="K15" s="16">
        <v>12539.08</v>
      </c>
      <c r="L15" s="15">
        <v>9.1999999999999998E-3</v>
      </c>
      <c r="M15" s="15">
        <v>2.5000000000000001E-2</v>
      </c>
      <c r="N15" s="15">
        <v>3.7000000000000002E-3</v>
      </c>
      <c r="O15" s="13" t="s">
        <v>2</v>
      </c>
    </row>
    <row r="16" spans="1:15" x14ac:dyDescent="0.2">
      <c r="A16" s="13" t="s">
        <v>2</v>
      </c>
      <c r="B16" s="13" t="s">
        <v>831</v>
      </c>
      <c r="C16" s="14">
        <v>1146331</v>
      </c>
      <c r="D16" s="13" t="s">
        <v>124</v>
      </c>
      <c r="E16" s="14">
        <v>510938608</v>
      </c>
      <c r="F16" s="13" t="s">
        <v>829</v>
      </c>
      <c r="G16" s="13" t="s">
        <v>85</v>
      </c>
      <c r="H16" s="16">
        <v>45000</v>
      </c>
      <c r="I16" s="16">
        <v>10480</v>
      </c>
      <c r="J16" s="16">
        <v>0</v>
      </c>
      <c r="K16" s="16">
        <v>4716</v>
      </c>
      <c r="L16" s="15">
        <v>1.34E-2</v>
      </c>
      <c r="M16" s="15">
        <v>9.4000000000000004E-3</v>
      </c>
      <c r="N16" s="15">
        <v>1.4E-3</v>
      </c>
      <c r="O16" s="13" t="s">
        <v>2</v>
      </c>
    </row>
    <row r="17" spans="1:15" x14ac:dyDescent="0.2">
      <c r="A17" s="13" t="s">
        <v>2</v>
      </c>
      <c r="B17" s="13" t="s">
        <v>832</v>
      </c>
      <c r="C17" s="14">
        <v>1146356</v>
      </c>
      <c r="D17" s="13" t="s">
        <v>124</v>
      </c>
      <c r="E17" s="14">
        <v>510938608</v>
      </c>
      <c r="F17" s="13" t="s">
        <v>829</v>
      </c>
      <c r="G17" s="13" t="s">
        <v>85</v>
      </c>
      <c r="H17" s="16">
        <v>1895</v>
      </c>
      <c r="I17" s="16">
        <v>12280</v>
      </c>
      <c r="J17" s="16">
        <v>0</v>
      </c>
      <c r="K17" s="16">
        <v>232.71</v>
      </c>
      <c r="L17" s="15">
        <v>1E-4</v>
      </c>
      <c r="M17" s="15">
        <v>5.0000000000000001E-4</v>
      </c>
      <c r="N17" s="15">
        <v>1E-4</v>
      </c>
      <c r="O17" s="13" t="s">
        <v>2</v>
      </c>
    </row>
    <row r="18" spans="1:15" x14ac:dyDescent="0.2">
      <c r="A18" s="13" t="s">
        <v>2</v>
      </c>
      <c r="B18" s="13" t="s">
        <v>833</v>
      </c>
      <c r="C18" s="14">
        <v>1145044</v>
      </c>
      <c r="D18" s="13" t="s">
        <v>124</v>
      </c>
      <c r="E18" s="14">
        <v>513534974</v>
      </c>
      <c r="F18" s="13" t="s">
        <v>829</v>
      </c>
      <c r="G18" s="13" t="s">
        <v>85</v>
      </c>
      <c r="H18" s="16">
        <v>118616.86</v>
      </c>
      <c r="I18" s="16">
        <v>409.6</v>
      </c>
      <c r="J18" s="16">
        <v>0</v>
      </c>
      <c r="K18" s="16">
        <v>485.85</v>
      </c>
      <c r="L18" s="15">
        <v>7.4000000000000003E-3</v>
      </c>
      <c r="M18" s="15">
        <v>1E-3</v>
      </c>
      <c r="N18" s="15">
        <v>1E-4</v>
      </c>
      <c r="O18" s="13" t="s">
        <v>2</v>
      </c>
    </row>
    <row r="19" spans="1:15" x14ac:dyDescent="0.2">
      <c r="A19" s="13" t="s">
        <v>2</v>
      </c>
      <c r="B19" s="13" t="s">
        <v>834</v>
      </c>
      <c r="C19" s="14">
        <v>1143783</v>
      </c>
      <c r="D19" s="13" t="s">
        <v>124</v>
      </c>
      <c r="E19" s="14">
        <v>513534974</v>
      </c>
      <c r="F19" s="13" t="s">
        <v>829</v>
      </c>
      <c r="G19" s="13" t="s">
        <v>85</v>
      </c>
      <c r="H19" s="16">
        <v>8527.91</v>
      </c>
      <c r="I19" s="16">
        <v>1082</v>
      </c>
      <c r="J19" s="16">
        <v>0</v>
      </c>
      <c r="K19" s="16">
        <v>92.27</v>
      </c>
      <c r="L19" s="15">
        <v>2.0000000000000001E-4</v>
      </c>
      <c r="M19" s="15">
        <v>2.0000000000000001E-4</v>
      </c>
      <c r="N19" s="15">
        <v>0</v>
      </c>
      <c r="O19" s="13" t="s">
        <v>2</v>
      </c>
    </row>
    <row r="20" spans="1:15" x14ac:dyDescent="0.2">
      <c r="A20" s="13" t="s">
        <v>2</v>
      </c>
      <c r="B20" s="13" t="s">
        <v>835</v>
      </c>
      <c r="C20" s="14">
        <v>1143718</v>
      </c>
      <c r="D20" s="13" t="s">
        <v>124</v>
      </c>
      <c r="E20" s="14">
        <v>513534974</v>
      </c>
      <c r="F20" s="13" t="s">
        <v>829</v>
      </c>
      <c r="G20" s="13" t="s">
        <v>85</v>
      </c>
      <c r="H20" s="16">
        <v>1573350</v>
      </c>
      <c r="I20" s="16">
        <v>1268</v>
      </c>
      <c r="J20" s="16">
        <v>0</v>
      </c>
      <c r="K20" s="16">
        <v>19950.080000000002</v>
      </c>
      <c r="L20" s="15">
        <v>8.3000000000000001E-3</v>
      </c>
      <c r="M20" s="15">
        <v>3.9800000000000002E-2</v>
      </c>
      <c r="N20" s="15">
        <v>5.8999999999999999E-3</v>
      </c>
      <c r="O20" s="13" t="s">
        <v>2</v>
      </c>
    </row>
    <row r="21" spans="1:15" x14ac:dyDescent="0.2">
      <c r="A21" s="3" t="s">
        <v>2</v>
      </c>
      <c r="B21" s="3" t="s">
        <v>836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12">
        <v>3527135</v>
      </c>
      <c r="I21" s="3" t="s">
        <v>2</v>
      </c>
      <c r="J21" s="12">
        <v>0</v>
      </c>
      <c r="K21" s="12">
        <v>160414.70000000001</v>
      </c>
      <c r="L21" s="3" t="s">
        <v>2</v>
      </c>
      <c r="M21" s="11">
        <v>0.31969999999999998</v>
      </c>
      <c r="N21" s="11">
        <v>4.7800000000000002E-2</v>
      </c>
      <c r="O21" s="3" t="s">
        <v>2</v>
      </c>
    </row>
    <row r="22" spans="1:15" x14ac:dyDescent="0.2">
      <c r="A22" s="13" t="s">
        <v>2</v>
      </c>
      <c r="B22" s="13" t="s">
        <v>837</v>
      </c>
      <c r="C22" s="14">
        <v>1149855</v>
      </c>
      <c r="D22" s="13" t="s">
        <v>124</v>
      </c>
      <c r="E22" s="14">
        <v>511776783</v>
      </c>
      <c r="F22" s="13" t="s">
        <v>829</v>
      </c>
      <c r="G22" s="13" t="s">
        <v>85</v>
      </c>
      <c r="H22" s="16">
        <v>622949</v>
      </c>
      <c r="I22" s="16">
        <v>974</v>
      </c>
      <c r="J22" s="16">
        <v>0</v>
      </c>
      <c r="K22" s="16">
        <v>6067.52</v>
      </c>
      <c r="L22" s="15">
        <v>3.1800000000000002E-2</v>
      </c>
      <c r="M22" s="15">
        <v>1.21E-2</v>
      </c>
      <c r="N22" s="15">
        <v>1.8E-3</v>
      </c>
      <c r="O22" s="13" t="s">
        <v>2</v>
      </c>
    </row>
    <row r="23" spans="1:15" x14ac:dyDescent="0.2">
      <c r="A23" s="13" t="s">
        <v>2</v>
      </c>
      <c r="B23" s="13" t="s">
        <v>838</v>
      </c>
      <c r="C23" s="14">
        <v>1150036</v>
      </c>
      <c r="D23" s="13" t="s">
        <v>124</v>
      </c>
      <c r="E23" s="14">
        <v>511776783</v>
      </c>
      <c r="F23" s="13" t="s">
        <v>829</v>
      </c>
      <c r="G23" s="13" t="s">
        <v>85</v>
      </c>
      <c r="H23" s="16">
        <v>167472</v>
      </c>
      <c r="I23" s="16">
        <v>1760</v>
      </c>
      <c r="J23" s="16">
        <v>0</v>
      </c>
      <c r="K23" s="16">
        <v>2947.51</v>
      </c>
      <c r="L23" s="15">
        <v>0.1178</v>
      </c>
      <c r="M23" s="15">
        <v>5.8999999999999999E-3</v>
      </c>
      <c r="N23" s="15">
        <v>8.9999999999999998E-4</v>
      </c>
      <c r="O23" s="13" t="s">
        <v>2</v>
      </c>
    </row>
    <row r="24" spans="1:15" x14ac:dyDescent="0.2">
      <c r="A24" s="13" t="s">
        <v>2</v>
      </c>
      <c r="B24" s="13" t="s">
        <v>839</v>
      </c>
      <c r="C24" s="14">
        <v>1149053</v>
      </c>
      <c r="D24" s="13" t="s">
        <v>124</v>
      </c>
      <c r="E24" s="14">
        <v>511776783</v>
      </c>
      <c r="F24" s="13" t="s">
        <v>829</v>
      </c>
      <c r="G24" s="13" t="s">
        <v>85</v>
      </c>
      <c r="H24" s="16">
        <v>298000</v>
      </c>
      <c r="I24" s="16">
        <v>3622</v>
      </c>
      <c r="J24" s="16">
        <v>0</v>
      </c>
      <c r="K24" s="16">
        <v>10793.56</v>
      </c>
      <c r="L24" s="15">
        <v>0.50600000000000001</v>
      </c>
      <c r="M24" s="15">
        <v>2.1499999999999998E-2</v>
      </c>
      <c r="N24" s="15">
        <v>3.2000000000000002E-3</v>
      </c>
      <c r="O24" s="13" t="s">
        <v>2</v>
      </c>
    </row>
    <row r="25" spans="1:15" x14ac:dyDescent="0.2">
      <c r="A25" s="13" t="s">
        <v>2</v>
      </c>
      <c r="B25" s="13" t="s">
        <v>840</v>
      </c>
      <c r="C25" s="14">
        <v>1148741</v>
      </c>
      <c r="D25" s="13" t="s">
        <v>124</v>
      </c>
      <c r="E25" s="14">
        <v>513765339</v>
      </c>
      <c r="F25" s="13" t="s">
        <v>829</v>
      </c>
      <c r="G25" s="13" t="s">
        <v>85</v>
      </c>
      <c r="H25" s="16">
        <v>683209</v>
      </c>
      <c r="I25" s="16">
        <v>3049</v>
      </c>
      <c r="J25" s="16">
        <v>0</v>
      </c>
      <c r="K25" s="16">
        <v>20831.04</v>
      </c>
      <c r="L25" s="15">
        <v>3.2800000000000003E-2</v>
      </c>
      <c r="M25" s="15">
        <v>4.1500000000000002E-2</v>
      </c>
      <c r="N25" s="15">
        <v>6.1999999999999998E-3</v>
      </c>
      <c r="O25" s="13" t="s">
        <v>2</v>
      </c>
    </row>
    <row r="26" spans="1:15" x14ac:dyDescent="0.2">
      <c r="A26" s="13" t="s">
        <v>2</v>
      </c>
      <c r="B26" s="13" t="s">
        <v>841</v>
      </c>
      <c r="C26" s="14">
        <v>1148253</v>
      </c>
      <c r="D26" s="13" t="s">
        <v>124</v>
      </c>
      <c r="E26" s="14">
        <v>513765339</v>
      </c>
      <c r="F26" s="13" t="s">
        <v>829</v>
      </c>
      <c r="G26" s="13" t="s">
        <v>85</v>
      </c>
      <c r="H26" s="16">
        <v>146000</v>
      </c>
      <c r="I26" s="16">
        <v>8853</v>
      </c>
      <c r="J26" s="16">
        <v>0</v>
      </c>
      <c r="K26" s="16">
        <v>12925.38</v>
      </c>
      <c r="L26" s="15">
        <v>0.36940000000000001</v>
      </c>
      <c r="M26" s="15">
        <v>2.58E-2</v>
      </c>
      <c r="N26" s="15">
        <v>3.8E-3</v>
      </c>
      <c r="O26" s="13" t="s">
        <v>2</v>
      </c>
    </row>
    <row r="27" spans="1:15" x14ac:dyDescent="0.2">
      <c r="A27" s="13" t="s">
        <v>2</v>
      </c>
      <c r="B27" s="13" t="s">
        <v>842</v>
      </c>
      <c r="C27" s="14">
        <v>1147248</v>
      </c>
      <c r="D27" s="13" t="s">
        <v>124</v>
      </c>
      <c r="E27" s="14">
        <v>510938608</v>
      </c>
      <c r="F27" s="13" t="s">
        <v>829</v>
      </c>
      <c r="G27" s="13" t="s">
        <v>85</v>
      </c>
      <c r="H27" s="16">
        <v>322852</v>
      </c>
      <c r="I27" s="16">
        <v>2139</v>
      </c>
      <c r="J27" s="16">
        <v>0</v>
      </c>
      <c r="K27" s="16">
        <v>6905.8</v>
      </c>
      <c r="L27" s="15">
        <v>6.0100000000000001E-2</v>
      </c>
      <c r="M27" s="15">
        <v>1.38E-2</v>
      </c>
      <c r="N27" s="15">
        <v>2.0999999999999999E-3</v>
      </c>
      <c r="O27" s="13" t="s">
        <v>2</v>
      </c>
    </row>
    <row r="28" spans="1:15" x14ac:dyDescent="0.2">
      <c r="A28" s="13" t="s">
        <v>2</v>
      </c>
      <c r="B28" s="13" t="s">
        <v>843</v>
      </c>
      <c r="C28" s="14">
        <v>1147172</v>
      </c>
      <c r="D28" s="13" t="s">
        <v>124</v>
      </c>
      <c r="E28" s="14">
        <v>510938608</v>
      </c>
      <c r="F28" s="13" t="s">
        <v>829</v>
      </c>
      <c r="G28" s="13" t="s">
        <v>85</v>
      </c>
      <c r="H28" s="16">
        <v>188932</v>
      </c>
      <c r="I28" s="16">
        <v>3215</v>
      </c>
      <c r="J28" s="16">
        <v>0</v>
      </c>
      <c r="K28" s="16">
        <v>6074.16</v>
      </c>
      <c r="L28" s="15">
        <v>0.1109</v>
      </c>
      <c r="M28" s="15">
        <v>1.21E-2</v>
      </c>
      <c r="N28" s="15">
        <v>1.8E-3</v>
      </c>
      <c r="O28" s="13" t="s">
        <v>2</v>
      </c>
    </row>
    <row r="29" spans="1:15" x14ac:dyDescent="0.2">
      <c r="A29" s="13" t="s">
        <v>2</v>
      </c>
      <c r="B29" s="13" t="s">
        <v>844</v>
      </c>
      <c r="C29" s="14">
        <v>1146513</v>
      </c>
      <c r="D29" s="13" t="s">
        <v>124</v>
      </c>
      <c r="E29" s="14">
        <v>510938608</v>
      </c>
      <c r="F29" s="13" t="s">
        <v>829</v>
      </c>
      <c r="G29" s="13" t="s">
        <v>85</v>
      </c>
      <c r="H29" s="16">
        <v>112896</v>
      </c>
      <c r="I29" s="16">
        <v>3483</v>
      </c>
      <c r="J29" s="16">
        <v>0</v>
      </c>
      <c r="K29" s="16">
        <v>3932.17</v>
      </c>
      <c r="L29" s="15">
        <v>6.83E-2</v>
      </c>
      <c r="M29" s="15">
        <v>7.7999999999999996E-3</v>
      </c>
      <c r="N29" s="15">
        <v>1.1999999999999999E-3</v>
      </c>
      <c r="O29" s="13" t="s">
        <v>2</v>
      </c>
    </row>
    <row r="30" spans="1:15" x14ac:dyDescent="0.2">
      <c r="A30" s="13" t="s">
        <v>2</v>
      </c>
      <c r="B30" s="13" t="s">
        <v>845</v>
      </c>
      <c r="C30" s="14">
        <v>1146091</v>
      </c>
      <c r="D30" s="13" t="s">
        <v>124</v>
      </c>
      <c r="E30" s="14">
        <v>510938608</v>
      </c>
      <c r="F30" s="13" t="s">
        <v>829</v>
      </c>
      <c r="G30" s="13" t="s">
        <v>85</v>
      </c>
      <c r="H30" s="16">
        <v>33619</v>
      </c>
      <c r="I30" s="16">
        <v>4444</v>
      </c>
      <c r="J30" s="16">
        <v>0</v>
      </c>
      <c r="K30" s="16">
        <v>1494.03</v>
      </c>
      <c r="L30" s="15">
        <v>2.46E-2</v>
      </c>
      <c r="M30" s="15">
        <v>3.0000000000000001E-3</v>
      </c>
      <c r="N30" s="15">
        <v>4.0000000000000002E-4</v>
      </c>
      <c r="O30" s="13" t="s">
        <v>2</v>
      </c>
    </row>
    <row r="31" spans="1:15" x14ac:dyDescent="0.2">
      <c r="A31" s="13" t="s">
        <v>2</v>
      </c>
      <c r="B31" s="13" t="s">
        <v>846</v>
      </c>
      <c r="C31" s="14">
        <v>1146471</v>
      </c>
      <c r="D31" s="13" t="s">
        <v>124</v>
      </c>
      <c r="E31" s="14">
        <v>510938608</v>
      </c>
      <c r="F31" s="13" t="s">
        <v>829</v>
      </c>
      <c r="G31" s="13" t="s">
        <v>85</v>
      </c>
      <c r="H31" s="16">
        <v>505276</v>
      </c>
      <c r="I31" s="16">
        <v>9698</v>
      </c>
      <c r="J31" s="16">
        <v>0</v>
      </c>
      <c r="K31" s="16">
        <v>49001.67</v>
      </c>
      <c r="L31" s="15">
        <v>3.4099999999999998E-2</v>
      </c>
      <c r="M31" s="15">
        <v>9.7699999999999995E-2</v>
      </c>
      <c r="N31" s="15">
        <v>1.46E-2</v>
      </c>
      <c r="O31" s="13" t="s">
        <v>2</v>
      </c>
    </row>
    <row r="32" spans="1:15" x14ac:dyDescent="0.2">
      <c r="A32" s="13" t="s">
        <v>2</v>
      </c>
      <c r="B32" s="13" t="s">
        <v>847</v>
      </c>
      <c r="C32" s="14">
        <v>1143833</v>
      </c>
      <c r="D32" s="13" t="s">
        <v>124</v>
      </c>
      <c r="E32" s="14">
        <v>513534974</v>
      </c>
      <c r="F32" s="13" t="s">
        <v>829</v>
      </c>
      <c r="G32" s="13" t="s">
        <v>85</v>
      </c>
      <c r="H32" s="16">
        <v>90000</v>
      </c>
      <c r="I32" s="16">
        <v>361.2</v>
      </c>
      <c r="J32" s="16">
        <v>0</v>
      </c>
      <c r="K32" s="16">
        <v>325.08</v>
      </c>
      <c r="L32" s="15">
        <v>1.9E-3</v>
      </c>
      <c r="M32" s="15">
        <v>5.9999999999999995E-4</v>
      </c>
      <c r="N32" s="15">
        <v>1E-4</v>
      </c>
      <c r="O32" s="13" t="s">
        <v>2</v>
      </c>
    </row>
    <row r="33" spans="1:15" x14ac:dyDescent="0.2">
      <c r="A33" s="13" t="s">
        <v>2</v>
      </c>
      <c r="B33" s="13" t="s">
        <v>848</v>
      </c>
      <c r="C33" s="14">
        <v>1160159</v>
      </c>
      <c r="D33" s="13" t="s">
        <v>124</v>
      </c>
      <c r="E33" s="14">
        <v>513534974</v>
      </c>
      <c r="F33" s="13" t="s">
        <v>829</v>
      </c>
      <c r="G33" s="13" t="s">
        <v>85</v>
      </c>
      <c r="H33" s="16">
        <v>30850</v>
      </c>
      <c r="I33" s="16">
        <v>2835</v>
      </c>
      <c r="J33" s="16">
        <v>0</v>
      </c>
      <c r="K33" s="16">
        <v>874.6</v>
      </c>
      <c r="L33" s="15">
        <v>1.7000000000000001E-2</v>
      </c>
      <c r="M33" s="15">
        <v>1.6999999999999999E-3</v>
      </c>
      <c r="N33" s="15">
        <v>2.9999999999999997E-4</v>
      </c>
      <c r="O33" s="13" t="s">
        <v>2</v>
      </c>
    </row>
    <row r="34" spans="1:15" x14ac:dyDescent="0.2">
      <c r="A34" s="13" t="s">
        <v>2</v>
      </c>
      <c r="B34" s="13" t="s">
        <v>849</v>
      </c>
      <c r="C34" s="14">
        <v>1144385</v>
      </c>
      <c r="D34" s="13" t="s">
        <v>124</v>
      </c>
      <c r="E34" s="14">
        <v>513534974</v>
      </c>
      <c r="F34" s="13" t="s">
        <v>829</v>
      </c>
      <c r="G34" s="13" t="s">
        <v>85</v>
      </c>
      <c r="H34" s="16">
        <v>213000</v>
      </c>
      <c r="I34" s="16">
        <v>10340</v>
      </c>
      <c r="J34" s="16">
        <v>0</v>
      </c>
      <c r="K34" s="16">
        <v>22024.2</v>
      </c>
      <c r="L34" s="15">
        <v>1.7399999999999999E-2</v>
      </c>
      <c r="M34" s="15">
        <v>4.3900000000000002E-2</v>
      </c>
      <c r="N34" s="15">
        <v>6.6E-3</v>
      </c>
      <c r="O34" s="13" t="s">
        <v>2</v>
      </c>
    </row>
    <row r="35" spans="1:15" x14ac:dyDescent="0.2">
      <c r="A35" s="13" t="s">
        <v>2</v>
      </c>
      <c r="B35" s="13" t="s">
        <v>850</v>
      </c>
      <c r="C35" s="14">
        <v>1144401</v>
      </c>
      <c r="D35" s="13" t="s">
        <v>124</v>
      </c>
      <c r="E35" s="14">
        <v>513534974</v>
      </c>
      <c r="F35" s="13" t="s">
        <v>829</v>
      </c>
      <c r="G35" s="13" t="s">
        <v>85</v>
      </c>
      <c r="H35" s="16">
        <v>112080</v>
      </c>
      <c r="I35" s="16">
        <v>14470</v>
      </c>
      <c r="J35" s="16">
        <v>0</v>
      </c>
      <c r="K35" s="16">
        <v>16217.98</v>
      </c>
      <c r="L35" s="15">
        <v>2.2200000000000001E-2</v>
      </c>
      <c r="M35" s="15">
        <v>3.2300000000000002E-2</v>
      </c>
      <c r="N35" s="15">
        <v>4.7999999999999996E-3</v>
      </c>
      <c r="O35" s="13" t="s">
        <v>2</v>
      </c>
    </row>
    <row r="36" spans="1:15" x14ac:dyDescent="0.2">
      <c r="A36" s="3" t="s">
        <v>2</v>
      </c>
      <c r="B36" s="3" t="s">
        <v>851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12">
        <v>0</v>
      </c>
      <c r="I36" s="3" t="s">
        <v>2</v>
      </c>
      <c r="J36" s="12">
        <v>0</v>
      </c>
      <c r="K36" s="12">
        <v>0</v>
      </c>
      <c r="L36" s="3" t="s">
        <v>2</v>
      </c>
      <c r="M36" s="11">
        <v>0</v>
      </c>
      <c r="N36" s="11">
        <v>0</v>
      </c>
      <c r="O36" s="3" t="s">
        <v>2</v>
      </c>
    </row>
    <row r="37" spans="1:15" x14ac:dyDescent="0.2">
      <c r="A37" s="3" t="s">
        <v>2</v>
      </c>
      <c r="B37" s="3" t="s">
        <v>852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12">
        <v>0</v>
      </c>
      <c r="I37" s="3" t="s">
        <v>2</v>
      </c>
      <c r="J37" s="12">
        <v>0</v>
      </c>
      <c r="K37" s="12">
        <v>0</v>
      </c>
      <c r="L37" s="3" t="s">
        <v>2</v>
      </c>
      <c r="M37" s="11">
        <v>0</v>
      </c>
      <c r="N37" s="11">
        <v>0</v>
      </c>
      <c r="O37" s="3" t="s">
        <v>2</v>
      </c>
    </row>
    <row r="38" spans="1:15" x14ac:dyDescent="0.2">
      <c r="A38" s="3" t="s">
        <v>2</v>
      </c>
      <c r="B38" s="3" t="s">
        <v>853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12">
        <v>0</v>
      </c>
      <c r="I38" s="3" t="s">
        <v>2</v>
      </c>
      <c r="J38" s="12">
        <v>0</v>
      </c>
      <c r="K38" s="12">
        <v>0</v>
      </c>
      <c r="L38" s="3" t="s">
        <v>2</v>
      </c>
      <c r="M38" s="11">
        <v>0</v>
      </c>
      <c r="N38" s="11">
        <v>0</v>
      </c>
      <c r="O38" s="3" t="s">
        <v>2</v>
      </c>
    </row>
    <row r="39" spans="1:15" x14ac:dyDescent="0.2">
      <c r="A39" s="3" t="s">
        <v>2</v>
      </c>
      <c r="B39" s="3" t="s">
        <v>854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12">
        <v>0</v>
      </c>
      <c r="I39" s="3" t="s">
        <v>2</v>
      </c>
      <c r="J39" s="12">
        <v>0</v>
      </c>
      <c r="K39" s="12">
        <v>0</v>
      </c>
      <c r="L39" s="3" t="s">
        <v>2</v>
      </c>
      <c r="M39" s="11">
        <v>0</v>
      </c>
      <c r="N39" s="11">
        <v>0</v>
      </c>
      <c r="O39" s="3" t="s">
        <v>2</v>
      </c>
    </row>
    <row r="40" spans="1:15" x14ac:dyDescent="0.2">
      <c r="A40" s="3" t="s">
        <v>2</v>
      </c>
      <c r="B40" s="3" t="s">
        <v>100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12">
        <v>1586378.98</v>
      </c>
      <c r="I40" s="3" t="s">
        <v>2</v>
      </c>
      <c r="J40" s="12">
        <v>70.540000000000006</v>
      </c>
      <c r="K40" s="12">
        <v>283417.14</v>
      </c>
      <c r="L40" s="3" t="s">
        <v>2</v>
      </c>
      <c r="M40" s="11">
        <v>0.56489999999999996</v>
      </c>
      <c r="N40" s="11">
        <v>8.4400000000000003E-2</v>
      </c>
      <c r="O40" s="3" t="s">
        <v>2</v>
      </c>
    </row>
    <row r="41" spans="1:15" x14ac:dyDescent="0.2">
      <c r="A41" s="3" t="s">
        <v>2</v>
      </c>
      <c r="B41" s="3" t="s">
        <v>855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12">
        <v>1579378.98</v>
      </c>
      <c r="I41" s="3" t="s">
        <v>2</v>
      </c>
      <c r="J41" s="12">
        <v>70.540000000000006</v>
      </c>
      <c r="K41" s="12">
        <v>281095.7</v>
      </c>
      <c r="L41" s="3" t="s">
        <v>2</v>
      </c>
      <c r="M41" s="11">
        <v>0.56030000000000002</v>
      </c>
      <c r="N41" s="11">
        <v>8.3699999999999997E-2</v>
      </c>
      <c r="O41" s="3" t="s">
        <v>2</v>
      </c>
    </row>
    <row r="42" spans="1:15" x14ac:dyDescent="0.2">
      <c r="A42" s="13" t="s">
        <v>2</v>
      </c>
      <c r="B42" s="13" t="s">
        <v>856</v>
      </c>
      <c r="C42" s="13" t="s">
        <v>857</v>
      </c>
      <c r="D42" s="13" t="s">
        <v>431</v>
      </c>
      <c r="E42" s="14">
        <v>99568</v>
      </c>
      <c r="F42" s="13" t="s">
        <v>829</v>
      </c>
      <c r="G42" s="13" t="s">
        <v>43</v>
      </c>
      <c r="H42" s="16">
        <v>33550</v>
      </c>
      <c r="I42" s="16">
        <v>3754</v>
      </c>
      <c r="J42" s="16">
        <v>0</v>
      </c>
      <c r="K42" s="16">
        <v>4490</v>
      </c>
      <c r="L42" s="15">
        <v>2.9999999999999997E-4</v>
      </c>
      <c r="M42" s="15">
        <v>8.8999999999999999E-3</v>
      </c>
      <c r="N42" s="15">
        <v>1.2999999999999999E-3</v>
      </c>
      <c r="O42" s="14">
        <v>60039435</v>
      </c>
    </row>
    <row r="43" spans="1:15" x14ac:dyDescent="0.2">
      <c r="A43" s="13" t="s">
        <v>2</v>
      </c>
      <c r="B43" s="13" t="s">
        <v>858</v>
      </c>
      <c r="C43" s="13" t="s">
        <v>859</v>
      </c>
      <c r="D43" s="13" t="s">
        <v>171</v>
      </c>
      <c r="E43" s="14">
        <v>98339</v>
      </c>
      <c r="F43" s="13" t="s">
        <v>829</v>
      </c>
      <c r="G43" s="13" t="s">
        <v>43</v>
      </c>
      <c r="H43" s="16">
        <v>7030</v>
      </c>
      <c r="I43" s="16">
        <v>2411</v>
      </c>
      <c r="J43" s="16">
        <v>0</v>
      </c>
      <c r="K43" s="16">
        <v>604.24</v>
      </c>
      <c r="L43" s="15">
        <v>1E-4</v>
      </c>
      <c r="M43" s="15">
        <v>1.1999999999999999E-3</v>
      </c>
      <c r="N43" s="15">
        <v>2.0000000000000001E-4</v>
      </c>
      <c r="O43" s="14">
        <v>60336534</v>
      </c>
    </row>
    <row r="44" spans="1:15" x14ac:dyDescent="0.2">
      <c r="A44" s="13" t="s">
        <v>2</v>
      </c>
      <c r="B44" s="13" t="s">
        <v>860</v>
      </c>
      <c r="C44" s="13" t="s">
        <v>861</v>
      </c>
      <c r="D44" s="13" t="s">
        <v>171</v>
      </c>
      <c r="E44" s="14">
        <v>98339</v>
      </c>
      <c r="F44" s="13" t="s">
        <v>829</v>
      </c>
      <c r="G44" s="13" t="s">
        <v>43</v>
      </c>
      <c r="H44" s="16">
        <v>3130</v>
      </c>
      <c r="I44" s="16">
        <v>10774</v>
      </c>
      <c r="J44" s="16">
        <v>0</v>
      </c>
      <c r="K44" s="16">
        <v>1202.21</v>
      </c>
      <c r="L44" s="15">
        <v>0</v>
      </c>
      <c r="M44" s="15">
        <v>2.3999999999999998E-3</v>
      </c>
      <c r="N44" s="15">
        <v>4.0000000000000002E-4</v>
      </c>
      <c r="O44" s="14">
        <v>1065481</v>
      </c>
    </row>
    <row r="45" spans="1:15" x14ac:dyDescent="0.2">
      <c r="A45" s="13" t="s">
        <v>2</v>
      </c>
      <c r="B45" s="13" t="s">
        <v>862</v>
      </c>
      <c r="C45" s="13" t="s">
        <v>863</v>
      </c>
      <c r="D45" s="13" t="s">
        <v>431</v>
      </c>
      <c r="E45" s="14">
        <v>98339</v>
      </c>
      <c r="F45" s="13" t="s">
        <v>829</v>
      </c>
      <c r="G45" s="13" t="s">
        <v>43</v>
      </c>
      <c r="H45" s="16">
        <v>2049</v>
      </c>
      <c r="I45" s="16">
        <v>22535</v>
      </c>
      <c r="J45" s="16">
        <v>0</v>
      </c>
      <c r="K45" s="16">
        <v>1646.11</v>
      </c>
      <c r="L45" s="15">
        <v>1E-4</v>
      </c>
      <c r="M45" s="15">
        <v>3.3E-3</v>
      </c>
      <c r="N45" s="15">
        <v>5.0000000000000001E-4</v>
      </c>
      <c r="O45" s="14">
        <v>60077435</v>
      </c>
    </row>
    <row r="46" spans="1:15" x14ac:dyDescent="0.2">
      <c r="A46" s="13" t="s">
        <v>2</v>
      </c>
      <c r="B46" s="13" t="s">
        <v>864</v>
      </c>
      <c r="C46" s="13" t="s">
        <v>865</v>
      </c>
      <c r="D46" s="13" t="s">
        <v>171</v>
      </c>
      <c r="E46" s="14">
        <v>97553</v>
      </c>
      <c r="F46" s="13" t="s">
        <v>829</v>
      </c>
      <c r="G46" s="13" t="s">
        <v>43</v>
      </c>
      <c r="H46" s="16">
        <v>17460</v>
      </c>
      <c r="I46" s="16">
        <v>4047</v>
      </c>
      <c r="J46" s="16">
        <v>0</v>
      </c>
      <c r="K46" s="16">
        <v>2519.0500000000002</v>
      </c>
      <c r="L46" s="15">
        <v>0</v>
      </c>
      <c r="M46" s="15">
        <v>5.0000000000000001E-3</v>
      </c>
      <c r="N46" s="15">
        <v>6.9999999999999999E-4</v>
      </c>
      <c r="O46" s="14">
        <v>60355153</v>
      </c>
    </row>
    <row r="47" spans="1:15" x14ac:dyDescent="0.2">
      <c r="A47" s="13" t="s">
        <v>2</v>
      </c>
      <c r="B47" s="13" t="s">
        <v>866</v>
      </c>
      <c r="C47" s="13" t="s">
        <v>867</v>
      </c>
      <c r="D47" s="13" t="s">
        <v>171</v>
      </c>
      <c r="E47" s="14">
        <v>97553</v>
      </c>
      <c r="F47" s="13" t="s">
        <v>829</v>
      </c>
      <c r="G47" s="13" t="s">
        <v>43</v>
      </c>
      <c r="H47" s="16">
        <v>8250</v>
      </c>
      <c r="I47" s="16">
        <v>5725</v>
      </c>
      <c r="J47" s="16">
        <v>0</v>
      </c>
      <c r="K47" s="16">
        <v>1683.79</v>
      </c>
      <c r="L47" s="15">
        <v>1E-4</v>
      </c>
      <c r="M47" s="15">
        <v>3.3999999999999998E-3</v>
      </c>
      <c r="N47" s="15">
        <v>5.0000000000000001E-4</v>
      </c>
      <c r="O47" s="14">
        <v>60317641</v>
      </c>
    </row>
    <row r="48" spans="1:15" x14ac:dyDescent="0.2">
      <c r="A48" s="13" t="s">
        <v>2</v>
      </c>
      <c r="B48" s="13" t="s">
        <v>868</v>
      </c>
      <c r="C48" s="13" t="s">
        <v>869</v>
      </c>
      <c r="D48" s="13" t="s">
        <v>171</v>
      </c>
      <c r="E48" s="14">
        <v>97153</v>
      </c>
      <c r="F48" s="13" t="s">
        <v>829</v>
      </c>
      <c r="G48" s="13" t="s">
        <v>43</v>
      </c>
      <c r="H48" s="16">
        <v>13126</v>
      </c>
      <c r="I48" s="16">
        <v>2523</v>
      </c>
      <c r="J48" s="16">
        <v>0</v>
      </c>
      <c r="K48" s="16">
        <v>1180.6199999999999</v>
      </c>
      <c r="L48" s="15">
        <v>8.0000000000000004E-4</v>
      </c>
      <c r="M48" s="15">
        <v>2.3E-3</v>
      </c>
      <c r="N48" s="15">
        <v>2.9999999999999997E-4</v>
      </c>
      <c r="O48" s="14">
        <v>62015722</v>
      </c>
    </row>
    <row r="49" spans="1:15" x14ac:dyDescent="0.2">
      <c r="A49" s="13" t="s">
        <v>2</v>
      </c>
      <c r="B49" s="13" t="s">
        <v>870</v>
      </c>
      <c r="C49" s="13" t="s">
        <v>871</v>
      </c>
      <c r="D49" s="13" t="s">
        <v>171</v>
      </c>
      <c r="E49" s="14">
        <v>97153</v>
      </c>
      <c r="F49" s="13" t="s">
        <v>829</v>
      </c>
      <c r="G49" s="13" t="s">
        <v>43</v>
      </c>
      <c r="H49" s="16">
        <v>19369</v>
      </c>
      <c r="I49" s="16">
        <v>3352</v>
      </c>
      <c r="J49" s="16">
        <v>0</v>
      </c>
      <c r="K49" s="16">
        <v>2314.5700000000002</v>
      </c>
      <c r="L49" s="15">
        <v>2E-3</v>
      </c>
      <c r="M49" s="15">
        <v>4.5999999999999999E-3</v>
      </c>
      <c r="N49" s="15">
        <v>6.9999999999999999E-4</v>
      </c>
      <c r="O49" s="14">
        <v>60310638</v>
      </c>
    </row>
    <row r="50" spans="1:15" x14ac:dyDescent="0.2">
      <c r="A50" s="13" t="s">
        <v>2</v>
      </c>
      <c r="B50" s="13" t="s">
        <v>872</v>
      </c>
      <c r="C50" s="13" t="s">
        <v>873</v>
      </c>
      <c r="D50" s="13" t="s">
        <v>431</v>
      </c>
      <c r="E50" s="14">
        <v>99341</v>
      </c>
      <c r="F50" s="13" t="s">
        <v>829</v>
      </c>
      <c r="G50" s="13" t="s">
        <v>43</v>
      </c>
      <c r="H50" s="16">
        <v>5500</v>
      </c>
      <c r="I50" s="16">
        <v>2356</v>
      </c>
      <c r="J50" s="16">
        <v>0</v>
      </c>
      <c r="K50" s="16">
        <v>461.95</v>
      </c>
      <c r="L50" s="15">
        <v>0</v>
      </c>
      <c r="M50" s="15">
        <v>8.9999999999999998E-4</v>
      </c>
      <c r="N50" s="15">
        <v>1E-4</v>
      </c>
      <c r="O50" s="14">
        <v>60039070</v>
      </c>
    </row>
    <row r="51" spans="1:15" x14ac:dyDescent="0.2">
      <c r="A51" s="13" t="s">
        <v>2</v>
      </c>
      <c r="B51" s="13" t="s">
        <v>874</v>
      </c>
      <c r="C51" s="13" t="s">
        <v>875</v>
      </c>
      <c r="D51" s="13" t="s">
        <v>431</v>
      </c>
      <c r="E51" s="14">
        <v>99341</v>
      </c>
      <c r="F51" s="13" t="s">
        <v>829</v>
      </c>
      <c r="G51" s="13" t="s">
        <v>43</v>
      </c>
      <c r="H51" s="16">
        <v>94700</v>
      </c>
      <c r="I51" s="16">
        <v>3413</v>
      </c>
      <c r="J51" s="16">
        <v>0</v>
      </c>
      <c r="K51" s="16">
        <v>11522.48</v>
      </c>
      <c r="L51" s="15">
        <v>2.0000000000000001E-4</v>
      </c>
      <c r="M51" s="15">
        <v>2.3E-2</v>
      </c>
      <c r="N51" s="15">
        <v>3.3999999999999998E-3</v>
      </c>
      <c r="O51" s="14">
        <v>60019619</v>
      </c>
    </row>
    <row r="52" spans="1:15" x14ac:dyDescent="0.2">
      <c r="A52" s="13" t="s">
        <v>2</v>
      </c>
      <c r="B52" s="13" t="s">
        <v>876</v>
      </c>
      <c r="C52" s="13" t="s">
        <v>877</v>
      </c>
      <c r="D52" s="13" t="s">
        <v>431</v>
      </c>
      <c r="E52" s="14">
        <v>99341</v>
      </c>
      <c r="F52" s="13" t="s">
        <v>829</v>
      </c>
      <c r="G52" s="13" t="s">
        <v>43</v>
      </c>
      <c r="H52" s="16">
        <v>30661.5</v>
      </c>
      <c r="I52" s="16">
        <v>4939</v>
      </c>
      <c r="J52" s="16">
        <v>0</v>
      </c>
      <c r="K52" s="16">
        <v>5398.73</v>
      </c>
      <c r="L52" s="15">
        <v>2.0000000000000001E-4</v>
      </c>
      <c r="M52" s="15">
        <v>1.0800000000000001E-2</v>
      </c>
      <c r="N52" s="15">
        <v>1.6000000000000001E-3</v>
      </c>
      <c r="O52" s="14">
        <v>115865</v>
      </c>
    </row>
    <row r="53" spans="1:15" x14ac:dyDescent="0.2">
      <c r="A53" s="13" t="s">
        <v>2</v>
      </c>
      <c r="B53" s="13" t="s">
        <v>878</v>
      </c>
      <c r="C53" s="13" t="s">
        <v>879</v>
      </c>
      <c r="D53" s="13" t="s">
        <v>619</v>
      </c>
      <c r="E53" s="14">
        <v>99341</v>
      </c>
      <c r="F53" s="13" t="s">
        <v>829</v>
      </c>
      <c r="G53" s="13" t="s">
        <v>43</v>
      </c>
      <c r="H53" s="16">
        <v>3144</v>
      </c>
      <c r="I53" s="16">
        <v>20521</v>
      </c>
      <c r="J53" s="16">
        <v>0</v>
      </c>
      <c r="K53" s="16">
        <v>2300.0700000000002</v>
      </c>
      <c r="L53" s="15">
        <v>2.9999999999999997E-4</v>
      </c>
      <c r="M53" s="15">
        <v>4.5999999999999999E-3</v>
      </c>
      <c r="N53" s="15">
        <v>6.9999999999999999E-4</v>
      </c>
      <c r="O53" s="14">
        <v>60021425</v>
      </c>
    </row>
    <row r="54" spans="1:15" x14ac:dyDescent="0.2">
      <c r="A54" s="13" t="s">
        <v>2</v>
      </c>
      <c r="B54" s="13" t="s">
        <v>880</v>
      </c>
      <c r="C54" s="13" t="s">
        <v>881</v>
      </c>
      <c r="D54" s="13" t="s">
        <v>619</v>
      </c>
      <c r="E54" s="14">
        <v>99588</v>
      </c>
      <c r="F54" s="13" t="s">
        <v>829</v>
      </c>
      <c r="G54" s="13" t="s">
        <v>43</v>
      </c>
      <c r="H54" s="16">
        <v>24650</v>
      </c>
      <c r="I54" s="16">
        <v>5972</v>
      </c>
      <c r="J54" s="16">
        <v>0</v>
      </c>
      <c r="K54" s="16">
        <v>5248.03</v>
      </c>
      <c r="L54" s="15">
        <v>4.0000000000000002E-4</v>
      </c>
      <c r="M54" s="15">
        <v>1.0500000000000001E-2</v>
      </c>
      <c r="N54" s="15">
        <v>1.6000000000000001E-3</v>
      </c>
      <c r="O54" s="14">
        <v>60205473</v>
      </c>
    </row>
    <row r="55" spans="1:15" x14ac:dyDescent="0.2">
      <c r="A55" s="13" t="s">
        <v>2</v>
      </c>
      <c r="B55" s="13" t="s">
        <v>882</v>
      </c>
      <c r="C55" s="13" t="s">
        <v>883</v>
      </c>
      <c r="D55" s="13" t="s">
        <v>431</v>
      </c>
      <c r="E55" s="14">
        <v>99342</v>
      </c>
      <c r="F55" s="13" t="s">
        <v>829</v>
      </c>
      <c r="G55" s="13" t="s">
        <v>43</v>
      </c>
      <c r="H55" s="16">
        <v>13736</v>
      </c>
      <c r="I55" s="16">
        <v>11446</v>
      </c>
      <c r="J55" s="16">
        <v>0</v>
      </c>
      <c r="K55" s="16">
        <v>5604.97</v>
      </c>
      <c r="L55" s="15">
        <v>0</v>
      </c>
      <c r="M55" s="15">
        <v>1.12E-2</v>
      </c>
      <c r="N55" s="15">
        <v>1.6999999999999999E-3</v>
      </c>
      <c r="O55" s="14">
        <v>1073907</v>
      </c>
    </row>
    <row r="56" spans="1:15" x14ac:dyDescent="0.2">
      <c r="A56" s="13" t="s">
        <v>2</v>
      </c>
      <c r="B56" s="13" t="s">
        <v>884</v>
      </c>
      <c r="C56" s="13" t="s">
        <v>885</v>
      </c>
      <c r="D56" s="13" t="s">
        <v>431</v>
      </c>
      <c r="E56" s="14">
        <v>95020</v>
      </c>
      <c r="F56" s="13" t="s">
        <v>829</v>
      </c>
      <c r="G56" s="13" t="s">
        <v>43</v>
      </c>
      <c r="H56" s="16">
        <v>24450</v>
      </c>
      <c r="I56" s="16">
        <v>1953</v>
      </c>
      <c r="J56" s="16">
        <v>0</v>
      </c>
      <c r="K56" s="16">
        <v>1702.32</v>
      </c>
      <c r="L56" s="15">
        <v>2.7000000000000001E-3</v>
      </c>
      <c r="M56" s="15">
        <v>3.3999999999999998E-3</v>
      </c>
      <c r="N56" s="15">
        <v>5.0000000000000001E-4</v>
      </c>
      <c r="O56" s="14">
        <v>60255528</v>
      </c>
    </row>
    <row r="57" spans="1:15" x14ac:dyDescent="0.2">
      <c r="A57" s="13" t="s">
        <v>2</v>
      </c>
      <c r="B57" s="13" t="s">
        <v>886</v>
      </c>
      <c r="C57" s="13" t="s">
        <v>887</v>
      </c>
      <c r="D57" s="13" t="s">
        <v>431</v>
      </c>
      <c r="E57" s="14">
        <v>99237</v>
      </c>
      <c r="F57" s="13" t="s">
        <v>829</v>
      </c>
      <c r="G57" s="13" t="s">
        <v>43</v>
      </c>
      <c r="H57" s="16">
        <v>35753</v>
      </c>
      <c r="I57" s="16">
        <v>23682</v>
      </c>
      <c r="J57" s="16">
        <v>0</v>
      </c>
      <c r="K57" s="16">
        <v>30184.95</v>
      </c>
      <c r="L57" s="15">
        <v>1E-4</v>
      </c>
      <c r="M57" s="15">
        <v>6.0199999999999997E-2</v>
      </c>
      <c r="N57" s="15">
        <v>8.9999999999999993E-3</v>
      </c>
      <c r="O57" s="14">
        <v>60604105</v>
      </c>
    </row>
    <row r="58" spans="1:15" x14ac:dyDescent="0.2">
      <c r="A58" s="13" t="s">
        <v>2</v>
      </c>
      <c r="B58" s="13" t="s">
        <v>888</v>
      </c>
      <c r="C58" s="13" t="s">
        <v>889</v>
      </c>
      <c r="D58" s="13" t="s">
        <v>171</v>
      </c>
      <c r="E58" s="14">
        <v>99304</v>
      </c>
      <c r="F58" s="13" t="s">
        <v>829</v>
      </c>
      <c r="G58" s="13" t="s">
        <v>43</v>
      </c>
      <c r="H58" s="16">
        <v>2893</v>
      </c>
      <c r="I58" s="16">
        <v>7744</v>
      </c>
      <c r="J58" s="16">
        <v>0</v>
      </c>
      <c r="K58" s="16">
        <v>798.68</v>
      </c>
      <c r="L58" s="15">
        <v>1E-4</v>
      </c>
      <c r="M58" s="15">
        <v>1.6000000000000001E-3</v>
      </c>
      <c r="N58" s="15">
        <v>2.0000000000000001E-4</v>
      </c>
      <c r="O58" s="14">
        <v>60080231</v>
      </c>
    </row>
    <row r="59" spans="1:15" x14ac:dyDescent="0.2">
      <c r="A59" s="13" t="s">
        <v>2</v>
      </c>
      <c r="B59" s="13" t="s">
        <v>890</v>
      </c>
      <c r="C59" s="13" t="s">
        <v>891</v>
      </c>
      <c r="D59" s="13" t="s">
        <v>171</v>
      </c>
      <c r="E59" s="14">
        <v>99343</v>
      </c>
      <c r="F59" s="13" t="s">
        <v>829</v>
      </c>
      <c r="G59" s="13" t="s">
        <v>43</v>
      </c>
      <c r="H59" s="16">
        <v>5253</v>
      </c>
      <c r="I59" s="16">
        <v>3290</v>
      </c>
      <c r="J59" s="16">
        <v>0</v>
      </c>
      <c r="K59" s="16">
        <v>616.12</v>
      </c>
      <c r="L59" s="15">
        <v>1E-4</v>
      </c>
      <c r="M59" s="15">
        <v>1.1999999999999999E-3</v>
      </c>
      <c r="N59" s="15">
        <v>2.0000000000000001E-4</v>
      </c>
      <c r="O59" s="14">
        <v>60167558</v>
      </c>
    </row>
    <row r="60" spans="1:15" x14ac:dyDescent="0.2">
      <c r="A60" s="13" t="s">
        <v>2</v>
      </c>
      <c r="B60" s="13" t="s">
        <v>892</v>
      </c>
      <c r="C60" s="13" t="s">
        <v>893</v>
      </c>
      <c r="D60" s="13" t="s">
        <v>431</v>
      </c>
      <c r="E60" s="14">
        <v>99343</v>
      </c>
      <c r="F60" s="13" t="s">
        <v>829</v>
      </c>
      <c r="G60" s="13" t="s">
        <v>43</v>
      </c>
      <c r="H60" s="16">
        <v>45977</v>
      </c>
      <c r="I60" s="16">
        <v>9125</v>
      </c>
      <c r="J60" s="16">
        <v>0</v>
      </c>
      <c r="K60" s="16">
        <v>14956.6</v>
      </c>
      <c r="L60" s="15">
        <v>3.5000000000000001E-3</v>
      </c>
      <c r="M60" s="15">
        <v>2.98E-2</v>
      </c>
      <c r="N60" s="15">
        <v>4.4000000000000003E-3</v>
      </c>
      <c r="O60" s="14">
        <v>60157997</v>
      </c>
    </row>
    <row r="61" spans="1:15" x14ac:dyDescent="0.2">
      <c r="A61" s="13" t="s">
        <v>2</v>
      </c>
      <c r="B61" s="13" t="s">
        <v>894</v>
      </c>
      <c r="C61" s="13" t="s">
        <v>895</v>
      </c>
      <c r="D61" s="13" t="s">
        <v>431</v>
      </c>
      <c r="E61" s="14">
        <v>99506</v>
      </c>
      <c r="F61" s="13" t="s">
        <v>829</v>
      </c>
      <c r="G61" s="13" t="s">
        <v>43</v>
      </c>
      <c r="H61" s="16">
        <v>36170</v>
      </c>
      <c r="I61" s="16">
        <v>2979</v>
      </c>
      <c r="J61" s="16">
        <v>0</v>
      </c>
      <c r="K61" s="16">
        <v>3841.3</v>
      </c>
      <c r="L61" s="15">
        <v>1.9E-3</v>
      </c>
      <c r="M61" s="15">
        <v>7.7000000000000002E-3</v>
      </c>
      <c r="N61" s="15">
        <v>1.1000000000000001E-3</v>
      </c>
      <c r="O61" s="14">
        <v>60133634</v>
      </c>
    </row>
    <row r="62" spans="1:15" x14ac:dyDescent="0.2">
      <c r="A62" s="13" t="s">
        <v>2</v>
      </c>
      <c r="B62" s="13" t="s">
        <v>896</v>
      </c>
      <c r="C62" s="13" t="s">
        <v>897</v>
      </c>
      <c r="D62" s="13" t="s">
        <v>431</v>
      </c>
      <c r="E62" s="14">
        <v>99506</v>
      </c>
      <c r="F62" s="13" t="s">
        <v>829</v>
      </c>
      <c r="G62" s="13" t="s">
        <v>43</v>
      </c>
      <c r="H62" s="16">
        <v>31173</v>
      </c>
      <c r="I62" s="16">
        <v>5541</v>
      </c>
      <c r="J62" s="16">
        <v>0</v>
      </c>
      <c r="K62" s="16">
        <v>6157.81</v>
      </c>
      <c r="L62" s="15">
        <v>2.0000000000000001E-4</v>
      </c>
      <c r="M62" s="15">
        <v>1.23E-2</v>
      </c>
      <c r="N62" s="15">
        <v>1.8E-3</v>
      </c>
      <c r="O62" s="14">
        <v>60037082</v>
      </c>
    </row>
    <row r="63" spans="1:15" x14ac:dyDescent="0.2">
      <c r="A63" s="13" t="s">
        <v>2</v>
      </c>
      <c r="B63" s="13" t="s">
        <v>898</v>
      </c>
      <c r="C63" s="13" t="s">
        <v>899</v>
      </c>
      <c r="D63" s="13" t="s">
        <v>431</v>
      </c>
      <c r="E63" s="14">
        <v>99506</v>
      </c>
      <c r="F63" s="13" t="s">
        <v>829</v>
      </c>
      <c r="G63" s="13" t="s">
        <v>43</v>
      </c>
      <c r="H63" s="16">
        <v>70592</v>
      </c>
      <c r="I63" s="16">
        <v>8037</v>
      </c>
      <c r="J63" s="16">
        <v>0</v>
      </c>
      <c r="K63" s="16">
        <v>20225.95</v>
      </c>
      <c r="L63" s="15">
        <v>2.0000000000000001E-4</v>
      </c>
      <c r="M63" s="15">
        <v>4.0300000000000002E-2</v>
      </c>
      <c r="N63" s="15">
        <v>6.0000000000000001E-3</v>
      </c>
      <c r="O63" s="14">
        <v>108183</v>
      </c>
    </row>
    <row r="64" spans="1:15" x14ac:dyDescent="0.2">
      <c r="A64" s="13" t="s">
        <v>2</v>
      </c>
      <c r="B64" s="13" t="s">
        <v>900</v>
      </c>
      <c r="C64" s="13" t="s">
        <v>901</v>
      </c>
      <c r="D64" s="13" t="s">
        <v>431</v>
      </c>
      <c r="E64" s="14">
        <v>99506</v>
      </c>
      <c r="F64" s="13" t="s">
        <v>829</v>
      </c>
      <c r="G64" s="13" t="s">
        <v>43</v>
      </c>
      <c r="H64" s="16">
        <v>40875</v>
      </c>
      <c r="I64" s="16">
        <v>9808</v>
      </c>
      <c r="J64" s="16">
        <v>0</v>
      </c>
      <c r="K64" s="16">
        <v>14292.16</v>
      </c>
      <c r="L64" s="15">
        <v>4.0000000000000002E-4</v>
      </c>
      <c r="M64" s="15">
        <v>2.8500000000000001E-2</v>
      </c>
      <c r="N64" s="15">
        <v>4.3E-3</v>
      </c>
      <c r="O64" s="14">
        <v>60021169</v>
      </c>
    </row>
    <row r="65" spans="1:15" x14ac:dyDescent="0.2">
      <c r="A65" s="13" t="s">
        <v>2</v>
      </c>
      <c r="B65" s="13" t="s">
        <v>902</v>
      </c>
      <c r="C65" s="13" t="s">
        <v>903</v>
      </c>
      <c r="D65" s="13" t="s">
        <v>171</v>
      </c>
      <c r="E65" s="14">
        <v>93014</v>
      </c>
      <c r="F65" s="13" t="s">
        <v>829</v>
      </c>
      <c r="G65" s="13" t="s">
        <v>43</v>
      </c>
      <c r="H65" s="16">
        <v>37605.480000000003</v>
      </c>
      <c r="I65" s="16">
        <v>3100</v>
      </c>
      <c r="J65" s="16">
        <v>0</v>
      </c>
      <c r="K65" s="16">
        <v>4155.97</v>
      </c>
      <c r="L65" s="15">
        <v>4.0000000000000002E-4</v>
      </c>
      <c r="M65" s="15">
        <v>8.3000000000000001E-3</v>
      </c>
      <c r="N65" s="15">
        <v>1.1999999999999999E-3</v>
      </c>
      <c r="O65" s="14">
        <v>20001748</v>
      </c>
    </row>
    <row r="66" spans="1:15" x14ac:dyDescent="0.2">
      <c r="A66" s="13" t="s">
        <v>2</v>
      </c>
      <c r="B66" s="13" t="s">
        <v>904</v>
      </c>
      <c r="C66" s="13" t="s">
        <v>905</v>
      </c>
      <c r="D66" s="13" t="s">
        <v>431</v>
      </c>
      <c r="E66" s="14">
        <v>99148</v>
      </c>
      <c r="F66" s="13" t="s">
        <v>829</v>
      </c>
      <c r="G66" s="13" t="s">
        <v>43</v>
      </c>
      <c r="H66" s="16">
        <v>26857</v>
      </c>
      <c r="I66" s="16">
        <v>5901</v>
      </c>
      <c r="J66" s="16">
        <v>0</v>
      </c>
      <c r="K66" s="16">
        <v>5649.92</v>
      </c>
      <c r="L66" s="15">
        <v>2.0000000000000001E-4</v>
      </c>
      <c r="M66" s="15">
        <v>1.1299999999999999E-2</v>
      </c>
      <c r="N66" s="15">
        <v>1.6999999999999999E-3</v>
      </c>
      <c r="O66" s="14">
        <v>60094026</v>
      </c>
    </row>
    <row r="67" spans="1:15" x14ac:dyDescent="0.2">
      <c r="A67" s="13" t="s">
        <v>2</v>
      </c>
      <c r="B67" s="13" t="s">
        <v>906</v>
      </c>
      <c r="C67" s="13" t="s">
        <v>907</v>
      </c>
      <c r="D67" s="13" t="s">
        <v>431</v>
      </c>
      <c r="E67" s="14">
        <v>99390</v>
      </c>
      <c r="F67" s="13" t="s">
        <v>829</v>
      </c>
      <c r="G67" s="13" t="s">
        <v>43</v>
      </c>
      <c r="H67" s="16">
        <v>135322</v>
      </c>
      <c r="I67" s="16">
        <v>2082</v>
      </c>
      <c r="J67" s="16">
        <v>0</v>
      </c>
      <c r="K67" s="16">
        <v>10044.040000000001</v>
      </c>
      <c r="L67" s="15">
        <v>2.0000000000000001E-4</v>
      </c>
      <c r="M67" s="15">
        <v>0.02</v>
      </c>
      <c r="N67" s="15">
        <v>3.0000000000000001E-3</v>
      </c>
      <c r="O67" s="14">
        <v>111575</v>
      </c>
    </row>
    <row r="68" spans="1:15" x14ac:dyDescent="0.2">
      <c r="A68" s="13" t="s">
        <v>2</v>
      </c>
      <c r="B68" s="13" t="s">
        <v>908</v>
      </c>
      <c r="C68" s="13" t="s">
        <v>909</v>
      </c>
      <c r="D68" s="13" t="s">
        <v>431</v>
      </c>
      <c r="E68" s="14">
        <v>99390</v>
      </c>
      <c r="F68" s="13" t="s">
        <v>829</v>
      </c>
      <c r="G68" s="13" t="s">
        <v>43</v>
      </c>
      <c r="H68" s="16">
        <v>44922</v>
      </c>
      <c r="I68" s="16">
        <v>5447</v>
      </c>
      <c r="J68" s="16">
        <v>0</v>
      </c>
      <c r="K68" s="16">
        <v>8723.2000000000007</v>
      </c>
      <c r="L68" s="15">
        <v>2.0000000000000001E-4</v>
      </c>
      <c r="M68" s="15">
        <v>1.7399999999999999E-2</v>
      </c>
      <c r="N68" s="15">
        <v>2.5999999999999999E-3</v>
      </c>
      <c r="O68" s="14">
        <v>108191</v>
      </c>
    </row>
    <row r="69" spans="1:15" x14ac:dyDescent="0.2">
      <c r="A69" s="13" t="s">
        <v>2</v>
      </c>
      <c r="B69" s="13" t="s">
        <v>910</v>
      </c>
      <c r="C69" s="13" t="s">
        <v>911</v>
      </c>
      <c r="D69" s="13" t="s">
        <v>431</v>
      </c>
      <c r="E69" s="14">
        <v>99390</v>
      </c>
      <c r="F69" s="13" t="s">
        <v>829</v>
      </c>
      <c r="G69" s="13" t="s">
        <v>43</v>
      </c>
      <c r="H69" s="16">
        <v>11768</v>
      </c>
      <c r="I69" s="16">
        <v>8858</v>
      </c>
      <c r="J69" s="16">
        <v>0</v>
      </c>
      <c r="K69" s="16">
        <v>3716.19</v>
      </c>
      <c r="L69" s="15">
        <v>1E-4</v>
      </c>
      <c r="M69" s="15">
        <v>7.4000000000000003E-3</v>
      </c>
      <c r="N69" s="15">
        <v>1.1000000000000001E-3</v>
      </c>
      <c r="O69" s="14">
        <v>108209</v>
      </c>
    </row>
    <row r="70" spans="1:15" x14ac:dyDescent="0.2">
      <c r="A70" s="13" t="s">
        <v>2</v>
      </c>
      <c r="B70" s="13" t="s">
        <v>912</v>
      </c>
      <c r="C70" s="13" t="s">
        <v>913</v>
      </c>
      <c r="D70" s="13" t="s">
        <v>171</v>
      </c>
      <c r="E70" s="14">
        <v>5391</v>
      </c>
      <c r="F70" s="13" t="s">
        <v>829</v>
      </c>
      <c r="G70" s="13" t="s">
        <v>43</v>
      </c>
      <c r="H70" s="16">
        <v>21317</v>
      </c>
      <c r="I70" s="16">
        <v>2810</v>
      </c>
      <c r="J70" s="16">
        <v>0</v>
      </c>
      <c r="K70" s="16">
        <v>2135.46</v>
      </c>
      <c r="L70" s="15">
        <v>2.0000000000000001E-4</v>
      </c>
      <c r="M70" s="15">
        <v>4.3E-3</v>
      </c>
      <c r="N70" s="15">
        <v>5.9999999999999995E-4</v>
      </c>
      <c r="O70" s="14">
        <v>60228475</v>
      </c>
    </row>
    <row r="71" spans="1:15" x14ac:dyDescent="0.2">
      <c r="A71" s="13" t="s">
        <v>2</v>
      </c>
      <c r="B71" s="13" t="s">
        <v>914</v>
      </c>
      <c r="C71" s="13" t="s">
        <v>915</v>
      </c>
      <c r="D71" s="13" t="s">
        <v>171</v>
      </c>
      <c r="E71" s="14">
        <v>98339</v>
      </c>
      <c r="F71" s="13" t="s">
        <v>829</v>
      </c>
      <c r="G71" s="13" t="s">
        <v>49</v>
      </c>
      <c r="H71" s="16">
        <v>250</v>
      </c>
      <c r="I71" s="16">
        <v>8407</v>
      </c>
      <c r="J71" s="16">
        <v>0</v>
      </c>
      <c r="K71" s="16">
        <v>81.97</v>
      </c>
      <c r="L71" s="15">
        <v>0</v>
      </c>
      <c r="M71" s="15">
        <v>2.0000000000000001E-4</v>
      </c>
      <c r="N71" s="15">
        <v>0</v>
      </c>
      <c r="O71" s="14">
        <v>1069145</v>
      </c>
    </row>
    <row r="72" spans="1:15" x14ac:dyDescent="0.2">
      <c r="A72" s="13" t="s">
        <v>2</v>
      </c>
      <c r="B72" s="13" t="s">
        <v>916</v>
      </c>
      <c r="C72" s="13" t="s">
        <v>917</v>
      </c>
      <c r="D72" s="13" t="s">
        <v>171</v>
      </c>
      <c r="E72" s="14">
        <v>97553</v>
      </c>
      <c r="F72" s="13" t="s">
        <v>829</v>
      </c>
      <c r="G72" s="13" t="s">
        <v>47</v>
      </c>
      <c r="H72" s="16">
        <v>19669</v>
      </c>
      <c r="I72" s="16">
        <v>11668</v>
      </c>
      <c r="J72" s="16">
        <v>0</v>
      </c>
      <c r="K72" s="16">
        <v>8457.91</v>
      </c>
      <c r="L72" s="15">
        <v>1.6000000000000001E-3</v>
      </c>
      <c r="M72" s="15">
        <v>1.6899999999999998E-2</v>
      </c>
      <c r="N72" s="15">
        <v>2.5000000000000001E-3</v>
      </c>
      <c r="O72" s="14">
        <v>62003276</v>
      </c>
    </row>
    <row r="73" spans="1:15" x14ac:dyDescent="0.2">
      <c r="A73" s="13" t="s">
        <v>2</v>
      </c>
      <c r="B73" s="13" t="s">
        <v>918</v>
      </c>
      <c r="C73" s="13" t="s">
        <v>919</v>
      </c>
      <c r="D73" s="13" t="s">
        <v>619</v>
      </c>
      <c r="E73" s="14">
        <v>99965</v>
      </c>
      <c r="F73" s="13" t="s">
        <v>829</v>
      </c>
      <c r="G73" s="13" t="s">
        <v>43</v>
      </c>
      <c r="H73" s="16">
        <v>19778</v>
      </c>
      <c r="I73" s="16">
        <v>19040</v>
      </c>
      <c r="J73" s="16">
        <v>18.09</v>
      </c>
      <c r="K73" s="16">
        <v>13442.92</v>
      </c>
      <c r="L73" s="15">
        <v>0</v>
      </c>
      <c r="M73" s="15">
        <v>2.6800000000000001E-2</v>
      </c>
      <c r="N73" s="15">
        <v>4.0000000000000001E-3</v>
      </c>
      <c r="O73" s="14">
        <v>112243</v>
      </c>
    </row>
    <row r="74" spans="1:15" x14ac:dyDescent="0.2">
      <c r="A74" s="13" t="s">
        <v>2</v>
      </c>
      <c r="B74" s="13" t="s">
        <v>920</v>
      </c>
      <c r="C74" s="13" t="s">
        <v>921</v>
      </c>
      <c r="D74" s="13" t="s">
        <v>171</v>
      </c>
      <c r="E74" s="14">
        <v>97495</v>
      </c>
      <c r="F74" s="13" t="s">
        <v>829</v>
      </c>
      <c r="G74" s="13" t="s">
        <v>55</v>
      </c>
      <c r="H74" s="16">
        <v>82500</v>
      </c>
      <c r="I74" s="16">
        <v>4105</v>
      </c>
      <c r="J74" s="16">
        <v>0</v>
      </c>
      <c r="K74" s="16">
        <v>1547.01</v>
      </c>
      <c r="L74" s="15">
        <v>2.0000000000000001E-4</v>
      </c>
      <c r="M74" s="15">
        <v>3.0999999999999999E-3</v>
      </c>
      <c r="N74" s="15">
        <v>5.0000000000000001E-4</v>
      </c>
      <c r="O74" s="14">
        <v>60321791</v>
      </c>
    </row>
    <row r="75" spans="1:15" x14ac:dyDescent="0.2">
      <c r="A75" s="13" t="s">
        <v>2</v>
      </c>
      <c r="B75" s="13" t="s">
        <v>922</v>
      </c>
      <c r="C75" s="13" t="s">
        <v>923</v>
      </c>
      <c r="D75" s="13" t="s">
        <v>171</v>
      </c>
      <c r="E75" s="14">
        <v>93273</v>
      </c>
      <c r="F75" s="13" t="s">
        <v>829</v>
      </c>
      <c r="G75" s="13" t="s">
        <v>43</v>
      </c>
      <c r="H75" s="16">
        <v>12024</v>
      </c>
      <c r="I75" s="16">
        <v>4424</v>
      </c>
      <c r="J75" s="16">
        <v>0</v>
      </c>
      <c r="K75" s="16">
        <v>1896.37</v>
      </c>
      <c r="L75" s="15">
        <v>1E-4</v>
      </c>
      <c r="M75" s="15">
        <v>3.8E-3</v>
      </c>
      <c r="N75" s="15">
        <v>5.9999999999999995E-4</v>
      </c>
      <c r="O75" s="14">
        <v>62008057</v>
      </c>
    </row>
    <row r="76" spans="1:15" x14ac:dyDescent="0.2">
      <c r="A76" s="13" t="s">
        <v>2</v>
      </c>
      <c r="B76" s="13" t="s">
        <v>924</v>
      </c>
      <c r="C76" s="13" t="s">
        <v>925</v>
      </c>
      <c r="D76" s="13" t="s">
        <v>171</v>
      </c>
      <c r="E76" s="14">
        <v>98210</v>
      </c>
      <c r="F76" s="13" t="s">
        <v>829</v>
      </c>
      <c r="G76" s="13" t="s">
        <v>49</v>
      </c>
      <c r="H76" s="16">
        <v>600</v>
      </c>
      <c r="I76" s="16">
        <v>9565</v>
      </c>
      <c r="J76" s="16">
        <v>0</v>
      </c>
      <c r="K76" s="16">
        <v>223.84</v>
      </c>
      <c r="L76" s="15">
        <v>0</v>
      </c>
      <c r="M76" s="15">
        <v>4.0000000000000002E-4</v>
      </c>
      <c r="N76" s="15">
        <v>1E-4</v>
      </c>
      <c r="O76" s="14">
        <v>60162682</v>
      </c>
    </row>
    <row r="77" spans="1:15" x14ac:dyDescent="0.2">
      <c r="A77" s="13" t="s">
        <v>2</v>
      </c>
      <c r="B77" s="13" t="s">
        <v>926</v>
      </c>
      <c r="C77" s="13" t="s">
        <v>927</v>
      </c>
      <c r="D77" s="13" t="s">
        <v>431</v>
      </c>
      <c r="E77" s="14">
        <v>98677</v>
      </c>
      <c r="F77" s="13" t="s">
        <v>829</v>
      </c>
      <c r="G77" s="13" t="s">
        <v>43</v>
      </c>
      <c r="H77" s="16">
        <v>22600</v>
      </c>
      <c r="I77" s="16">
        <v>1617</v>
      </c>
      <c r="J77" s="16">
        <v>0</v>
      </c>
      <c r="K77" s="16">
        <v>1302.8</v>
      </c>
      <c r="L77" s="15">
        <v>2.8E-3</v>
      </c>
      <c r="M77" s="15">
        <v>2.5999999999999999E-3</v>
      </c>
      <c r="N77" s="15">
        <v>4.0000000000000002E-4</v>
      </c>
      <c r="O77" s="14">
        <v>60230406</v>
      </c>
    </row>
    <row r="78" spans="1:15" x14ac:dyDescent="0.2">
      <c r="A78" s="13" t="s">
        <v>2</v>
      </c>
      <c r="B78" s="13" t="s">
        <v>928</v>
      </c>
      <c r="C78" s="13" t="s">
        <v>929</v>
      </c>
      <c r="D78" s="13" t="s">
        <v>930</v>
      </c>
      <c r="E78" s="14">
        <v>97723</v>
      </c>
      <c r="F78" s="13" t="s">
        <v>829</v>
      </c>
      <c r="G78" s="13" t="s">
        <v>55</v>
      </c>
      <c r="H78" s="16">
        <v>63145</v>
      </c>
      <c r="I78" s="16">
        <v>9670</v>
      </c>
      <c r="J78" s="16">
        <v>0</v>
      </c>
      <c r="K78" s="16">
        <v>2789.28</v>
      </c>
      <c r="L78" s="15">
        <v>2.9999999999999997E-4</v>
      </c>
      <c r="M78" s="15">
        <v>5.5999999999999999E-3</v>
      </c>
      <c r="N78" s="15">
        <v>8.0000000000000004E-4</v>
      </c>
      <c r="O78" s="14">
        <v>60160421</v>
      </c>
    </row>
    <row r="79" spans="1:15" x14ac:dyDescent="0.2">
      <c r="A79" s="13" t="s">
        <v>2</v>
      </c>
      <c r="B79" s="13" t="s">
        <v>931</v>
      </c>
      <c r="C79" s="13" t="s">
        <v>932</v>
      </c>
      <c r="D79" s="13" t="s">
        <v>171</v>
      </c>
      <c r="E79" s="14">
        <v>98227</v>
      </c>
      <c r="F79" s="13" t="s">
        <v>829</v>
      </c>
      <c r="G79" s="13" t="s">
        <v>43</v>
      </c>
      <c r="H79" s="16">
        <v>4712</v>
      </c>
      <c r="I79" s="16">
        <v>7167</v>
      </c>
      <c r="J79" s="16">
        <v>0</v>
      </c>
      <c r="K79" s="16">
        <v>1203.93</v>
      </c>
      <c r="L79" s="15">
        <v>8.0000000000000004E-4</v>
      </c>
      <c r="M79" s="15">
        <v>2.3999999999999998E-3</v>
      </c>
      <c r="N79" s="15">
        <v>4.0000000000000002E-4</v>
      </c>
      <c r="O79" s="14">
        <v>62009469</v>
      </c>
    </row>
    <row r="80" spans="1:15" x14ac:dyDescent="0.2">
      <c r="A80" s="13" t="s">
        <v>2</v>
      </c>
      <c r="B80" s="13" t="s">
        <v>933</v>
      </c>
      <c r="C80" s="13" t="s">
        <v>934</v>
      </c>
      <c r="D80" s="13" t="s">
        <v>171</v>
      </c>
      <c r="E80" s="14">
        <v>99307</v>
      </c>
      <c r="F80" s="13" t="s">
        <v>829</v>
      </c>
      <c r="G80" s="13" t="s">
        <v>49</v>
      </c>
      <c r="H80" s="16">
        <v>80550</v>
      </c>
      <c r="I80" s="16">
        <v>2797.5</v>
      </c>
      <c r="J80" s="16">
        <v>0</v>
      </c>
      <c r="K80" s="16">
        <v>8788.8799999999992</v>
      </c>
      <c r="L80" s="15">
        <v>5.0000000000000001E-4</v>
      </c>
      <c r="M80" s="15">
        <v>1.7500000000000002E-2</v>
      </c>
      <c r="N80" s="15">
        <v>2.5999999999999999E-3</v>
      </c>
      <c r="O80" s="14">
        <v>1077486</v>
      </c>
    </row>
    <row r="81" spans="1:15" x14ac:dyDescent="0.2">
      <c r="A81" s="13" t="s">
        <v>2</v>
      </c>
      <c r="B81" s="13" t="s">
        <v>935</v>
      </c>
      <c r="C81" s="13" t="s">
        <v>936</v>
      </c>
      <c r="D81" s="13" t="s">
        <v>171</v>
      </c>
      <c r="E81" s="14">
        <v>99341</v>
      </c>
      <c r="F81" s="13" t="s">
        <v>829</v>
      </c>
      <c r="G81" s="13" t="s">
        <v>49</v>
      </c>
      <c r="H81" s="16">
        <v>5700</v>
      </c>
      <c r="I81" s="16">
        <v>6336</v>
      </c>
      <c r="J81" s="16">
        <v>0</v>
      </c>
      <c r="K81" s="16">
        <v>1408.6</v>
      </c>
      <c r="L81" s="15">
        <v>1.6999999999999999E-3</v>
      </c>
      <c r="M81" s="15">
        <v>2.8E-3</v>
      </c>
      <c r="N81" s="15">
        <v>4.0000000000000002E-4</v>
      </c>
      <c r="O81" s="14">
        <v>60300928</v>
      </c>
    </row>
    <row r="82" spans="1:15" x14ac:dyDescent="0.2">
      <c r="A82" s="13" t="s">
        <v>2</v>
      </c>
      <c r="B82" s="13" t="s">
        <v>937</v>
      </c>
      <c r="C82" s="13" t="s">
        <v>938</v>
      </c>
      <c r="D82" s="13" t="s">
        <v>171</v>
      </c>
      <c r="E82" s="14">
        <v>97857</v>
      </c>
      <c r="F82" s="13" t="s">
        <v>829</v>
      </c>
      <c r="G82" s="13" t="s">
        <v>43</v>
      </c>
      <c r="H82" s="16">
        <v>52004</v>
      </c>
      <c r="I82" s="16">
        <v>4527</v>
      </c>
      <c r="J82" s="16">
        <v>0</v>
      </c>
      <c r="K82" s="16">
        <v>8392.7999999999993</v>
      </c>
      <c r="L82" s="15">
        <v>1E-3</v>
      </c>
      <c r="M82" s="15">
        <v>1.67E-2</v>
      </c>
      <c r="N82" s="15">
        <v>2.5000000000000001E-3</v>
      </c>
      <c r="O82" s="14">
        <v>60354529</v>
      </c>
    </row>
    <row r="83" spans="1:15" x14ac:dyDescent="0.2">
      <c r="A83" s="13" t="s">
        <v>2</v>
      </c>
      <c r="B83" s="13" t="s">
        <v>939</v>
      </c>
      <c r="C83" s="13" t="s">
        <v>940</v>
      </c>
      <c r="D83" s="13" t="s">
        <v>171</v>
      </c>
      <c r="E83" s="14">
        <v>93170</v>
      </c>
      <c r="F83" s="13" t="s">
        <v>829</v>
      </c>
      <c r="G83" s="13" t="s">
        <v>43</v>
      </c>
      <c r="H83" s="16">
        <v>95165</v>
      </c>
      <c r="I83" s="16">
        <v>2949</v>
      </c>
      <c r="J83" s="16">
        <v>0</v>
      </c>
      <c r="K83" s="16">
        <v>10004.870000000001</v>
      </c>
      <c r="L83" s="15">
        <v>5.4999999999999997E-3</v>
      </c>
      <c r="M83" s="15">
        <v>1.9900000000000001E-2</v>
      </c>
      <c r="N83" s="15">
        <v>3.0000000000000001E-3</v>
      </c>
      <c r="O83" s="14">
        <v>62005673</v>
      </c>
    </row>
    <row r="84" spans="1:15" x14ac:dyDescent="0.2">
      <c r="A84" s="13" t="s">
        <v>2</v>
      </c>
      <c r="B84" s="13" t="s">
        <v>941</v>
      </c>
      <c r="C84" s="13" t="s">
        <v>942</v>
      </c>
      <c r="D84" s="13" t="s">
        <v>693</v>
      </c>
      <c r="E84" s="14">
        <v>99964</v>
      </c>
      <c r="F84" s="13" t="s">
        <v>829</v>
      </c>
      <c r="G84" s="13" t="s">
        <v>49</v>
      </c>
      <c r="H84" s="16">
        <v>117568</v>
      </c>
      <c r="I84" s="16">
        <v>4325</v>
      </c>
      <c r="J84" s="16">
        <v>0</v>
      </c>
      <c r="K84" s="16">
        <v>19832.310000000001</v>
      </c>
      <c r="L84" s="15">
        <v>1.6000000000000001E-3</v>
      </c>
      <c r="M84" s="15">
        <v>3.95E-2</v>
      </c>
      <c r="N84" s="15">
        <v>5.8999999999999999E-3</v>
      </c>
      <c r="O84" s="14">
        <v>60039740</v>
      </c>
    </row>
    <row r="85" spans="1:15" x14ac:dyDescent="0.2">
      <c r="A85" s="13" t="s">
        <v>2</v>
      </c>
      <c r="B85" s="13" t="s">
        <v>943</v>
      </c>
      <c r="C85" s="13" t="s">
        <v>944</v>
      </c>
      <c r="D85" s="13" t="s">
        <v>171</v>
      </c>
      <c r="E85" s="14">
        <v>97260</v>
      </c>
      <c r="F85" s="13" t="s">
        <v>829</v>
      </c>
      <c r="G85" s="13" t="s">
        <v>43</v>
      </c>
      <c r="H85" s="16">
        <v>13300</v>
      </c>
      <c r="I85" s="16">
        <v>1467.25</v>
      </c>
      <c r="J85" s="16">
        <v>0</v>
      </c>
      <c r="K85" s="16">
        <v>695.69</v>
      </c>
      <c r="L85" s="15">
        <v>9.5999999999999992E-3</v>
      </c>
      <c r="M85" s="15">
        <v>1.4E-3</v>
      </c>
      <c r="N85" s="15">
        <v>2.0000000000000001E-4</v>
      </c>
      <c r="O85" s="14">
        <v>60393121</v>
      </c>
    </row>
    <row r="86" spans="1:15" x14ac:dyDescent="0.2">
      <c r="A86" s="13" t="s">
        <v>2</v>
      </c>
      <c r="B86" s="13" t="s">
        <v>945</v>
      </c>
      <c r="C86" s="13" t="s">
        <v>946</v>
      </c>
      <c r="D86" s="13" t="s">
        <v>171</v>
      </c>
      <c r="E86" s="14">
        <v>97260</v>
      </c>
      <c r="F86" s="13" t="s">
        <v>829</v>
      </c>
      <c r="G86" s="13" t="s">
        <v>43</v>
      </c>
      <c r="H86" s="16">
        <v>7445</v>
      </c>
      <c r="I86" s="16">
        <v>2739</v>
      </c>
      <c r="J86" s="16">
        <v>0</v>
      </c>
      <c r="K86" s="16">
        <v>726.97</v>
      </c>
      <c r="L86" s="15">
        <v>6.7999999999999996E-3</v>
      </c>
      <c r="M86" s="15">
        <v>1.4E-3</v>
      </c>
      <c r="N86" s="15">
        <v>2.0000000000000001E-4</v>
      </c>
      <c r="O86" s="14">
        <v>62006952</v>
      </c>
    </row>
    <row r="87" spans="1:15" x14ac:dyDescent="0.2">
      <c r="A87" s="13" t="s">
        <v>2</v>
      </c>
      <c r="B87" s="13" t="s">
        <v>947</v>
      </c>
      <c r="C87" s="13" t="s">
        <v>948</v>
      </c>
      <c r="D87" s="13" t="s">
        <v>171</v>
      </c>
      <c r="E87" s="14">
        <v>97260</v>
      </c>
      <c r="F87" s="13" t="s">
        <v>829</v>
      </c>
      <c r="G87" s="13" t="s">
        <v>43</v>
      </c>
      <c r="H87" s="16">
        <v>30</v>
      </c>
      <c r="I87" s="16">
        <v>48430.5</v>
      </c>
      <c r="J87" s="16">
        <v>0</v>
      </c>
      <c r="K87" s="16">
        <v>51.8</v>
      </c>
      <c r="L87" s="15">
        <v>0</v>
      </c>
      <c r="M87" s="15">
        <v>1E-4</v>
      </c>
      <c r="N87" s="15">
        <v>0</v>
      </c>
      <c r="O87" s="14">
        <v>60304722</v>
      </c>
    </row>
    <row r="88" spans="1:15" x14ac:dyDescent="0.2">
      <c r="A88" s="13" t="s">
        <v>2</v>
      </c>
      <c r="B88" s="13" t="s">
        <v>949</v>
      </c>
      <c r="C88" s="13" t="s">
        <v>950</v>
      </c>
      <c r="D88" s="13" t="s">
        <v>431</v>
      </c>
      <c r="E88" s="14">
        <v>99343</v>
      </c>
      <c r="F88" s="13" t="s">
        <v>829</v>
      </c>
      <c r="G88" s="13" t="s">
        <v>43</v>
      </c>
      <c r="H88" s="16">
        <v>4208</v>
      </c>
      <c r="I88" s="16">
        <v>21923</v>
      </c>
      <c r="J88" s="16">
        <v>6.83</v>
      </c>
      <c r="K88" s="16">
        <v>3295.61</v>
      </c>
      <c r="L88" s="15">
        <v>0</v>
      </c>
      <c r="M88" s="15">
        <v>6.6E-3</v>
      </c>
      <c r="N88" s="15">
        <v>1E-3</v>
      </c>
      <c r="O88" s="14">
        <v>102624</v>
      </c>
    </row>
    <row r="89" spans="1:15" x14ac:dyDescent="0.2">
      <c r="A89" s="13" t="s">
        <v>2</v>
      </c>
      <c r="B89" s="13" t="s">
        <v>951</v>
      </c>
      <c r="C89" s="13" t="s">
        <v>952</v>
      </c>
      <c r="D89" s="13" t="s">
        <v>431</v>
      </c>
      <c r="E89" s="14">
        <v>99390</v>
      </c>
      <c r="F89" s="13" t="s">
        <v>829</v>
      </c>
      <c r="G89" s="13" t="s">
        <v>43</v>
      </c>
      <c r="H89" s="16">
        <v>12794</v>
      </c>
      <c r="I89" s="16">
        <v>25775</v>
      </c>
      <c r="J89" s="16">
        <v>45.62</v>
      </c>
      <c r="K89" s="16">
        <v>11801.75</v>
      </c>
      <c r="L89" s="15">
        <v>0</v>
      </c>
      <c r="M89" s="15">
        <v>2.35E-2</v>
      </c>
      <c r="N89" s="15">
        <v>3.5000000000000001E-3</v>
      </c>
      <c r="O89" s="14">
        <v>1056787</v>
      </c>
    </row>
    <row r="90" spans="1:15" x14ac:dyDescent="0.2">
      <c r="A90" s="13" t="s">
        <v>2</v>
      </c>
      <c r="B90" s="13" t="s">
        <v>953</v>
      </c>
      <c r="C90" s="14">
        <v>62014634</v>
      </c>
      <c r="D90" s="13" t="s">
        <v>171</v>
      </c>
      <c r="E90" s="14">
        <v>99836</v>
      </c>
      <c r="F90" s="13" t="s">
        <v>829</v>
      </c>
      <c r="G90" s="13" t="s">
        <v>43</v>
      </c>
      <c r="H90" s="16">
        <v>40000</v>
      </c>
      <c r="I90" s="16">
        <v>2402.5</v>
      </c>
      <c r="J90" s="16">
        <v>0</v>
      </c>
      <c r="K90" s="16">
        <v>3425.96</v>
      </c>
      <c r="L90" s="15">
        <v>8.5000000000000006E-3</v>
      </c>
      <c r="M90" s="15">
        <v>6.7999999999999996E-3</v>
      </c>
      <c r="N90" s="15">
        <v>1E-3</v>
      </c>
      <c r="O90" s="13" t="s">
        <v>2</v>
      </c>
    </row>
    <row r="91" spans="1:15" x14ac:dyDescent="0.2">
      <c r="A91" s="13" t="s">
        <v>2</v>
      </c>
      <c r="B91" s="13" t="s">
        <v>954</v>
      </c>
      <c r="C91" s="13" t="s">
        <v>955</v>
      </c>
      <c r="D91" s="13" t="s">
        <v>431</v>
      </c>
      <c r="E91" s="14">
        <v>99939</v>
      </c>
      <c r="F91" s="13" t="s">
        <v>829</v>
      </c>
      <c r="G91" s="13" t="s">
        <v>43</v>
      </c>
      <c r="H91" s="16">
        <v>33850</v>
      </c>
      <c r="I91" s="16">
        <v>1620</v>
      </c>
      <c r="J91" s="16">
        <v>0</v>
      </c>
      <c r="K91" s="16">
        <v>1954.94</v>
      </c>
      <c r="L91" s="15">
        <v>1E-3</v>
      </c>
      <c r="M91" s="15">
        <v>3.8999999999999998E-3</v>
      </c>
      <c r="N91" s="15">
        <v>5.9999999999999995E-4</v>
      </c>
      <c r="O91" s="14">
        <v>60104817</v>
      </c>
    </row>
    <row r="92" spans="1:15" x14ac:dyDescent="0.2">
      <c r="A92" s="13" t="s">
        <v>2</v>
      </c>
      <c r="B92" s="13" t="s">
        <v>956</v>
      </c>
      <c r="C92" s="13" t="s">
        <v>957</v>
      </c>
      <c r="D92" s="13" t="s">
        <v>431</v>
      </c>
      <c r="E92" s="14">
        <v>97330</v>
      </c>
      <c r="F92" s="13" t="s">
        <v>829</v>
      </c>
      <c r="G92" s="13" t="s">
        <v>43</v>
      </c>
      <c r="H92" s="16">
        <v>7700</v>
      </c>
      <c r="I92" s="16">
        <v>3303</v>
      </c>
      <c r="J92" s="16">
        <v>0</v>
      </c>
      <c r="K92" s="16">
        <v>906.69</v>
      </c>
      <c r="L92" s="15">
        <v>2.0000000000000001E-4</v>
      </c>
      <c r="M92" s="15">
        <v>1.8E-3</v>
      </c>
      <c r="N92" s="15">
        <v>2.9999999999999997E-4</v>
      </c>
      <c r="O92" s="14">
        <v>60173986</v>
      </c>
    </row>
    <row r="93" spans="1:15" x14ac:dyDescent="0.2">
      <c r="A93" s="13" t="s">
        <v>2</v>
      </c>
      <c r="B93" s="13" t="s">
        <v>958</v>
      </c>
      <c r="C93" s="13" t="s">
        <v>959</v>
      </c>
      <c r="D93" s="13" t="s">
        <v>431</v>
      </c>
      <c r="E93" s="14">
        <v>99939</v>
      </c>
      <c r="F93" s="13" t="s">
        <v>829</v>
      </c>
      <c r="G93" s="13" t="s">
        <v>43</v>
      </c>
      <c r="H93" s="16">
        <v>36504</v>
      </c>
      <c r="I93" s="16">
        <v>4215</v>
      </c>
      <c r="J93" s="16">
        <v>0</v>
      </c>
      <c r="K93" s="16">
        <v>5485.26</v>
      </c>
      <c r="L93" s="15">
        <v>8.9999999999999998E-4</v>
      </c>
      <c r="M93" s="15">
        <v>1.09E-2</v>
      </c>
      <c r="N93" s="15">
        <v>1.6000000000000001E-3</v>
      </c>
      <c r="O93" s="14">
        <v>60147469</v>
      </c>
    </row>
    <row r="94" spans="1:15" x14ac:dyDescent="0.2">
      <c r="A94" s="3" t="s">
        <v>2</v>
      </c>
      <c r="B94" s="3" t="s">
        <v>960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12">
        <v>7000</v>
      </c>
      <c r="I94" s="3" t="s">
        <v>2</v>
      </c>
      <c r="J94" s="12">
        <v>0</v>
      </c>
      <c r="K94" s="12">
        <v>2321.44</v>
      </c>
      <c r="L94" s="3" t="s">
        <v>2</v>
      </c>
      <c r="M94" s="11">
        <v>4.5999999999999999E-3</v>
      </c>
      <c r="N94" s="11">
        <v>6.9999999999999999E-4</v>
      </c>
      <c r="O94" s="3" t="s">
        <v>2</v>
      </c>
    </row>
    <row r="95" spans="1:15" x14ac:dyDescent="0.2">
      <c r="A95" s="13" t="s">
        <v>2</v>
      </c>
      <c r="B95" s="13" t="s">
        <v>961</v>
      </c>
      <c r="C95" s="13" t="s">
        <v>962</v>
      </c>
      <c r="D95" s="13" t="s">
        <v>171</v>
      </c>
      <c r="E95" s="14">
        <v>98199</v>
      </c>
      <c r="F95" s="13" t="s">
        <v>963</v>
      </c>
      <c r="G95" s="13" t="s">
        <v>43</v>
      </c>
      <c r="H95" s="16">
        <v>7000</v>
      </c>
      <c r="I95" s="16">
        <v>9302.5</v>
      </c>
      <c r="J95" s="16">
        <v>0</v>
      </c>
      <c r="K95" s="16">
        <v>2321.44</v>
      </c>
      <c r="L95" s="15">
        <v>2.8E-3</v>
      </c>
      <c r="M95" s="15">
        <v>4.5999999999999999E-3</v>
      </c>
      <c r="N95" s="15">
        <v>6.9999999999999999E-4</v>
      </c>
      <c r="O95" s="14">
        <v>60329141</v>
      </c>
    </row>
    <row r="96" spans="1:15" x14ac:dyDescent="0.2">
      <c r="A96" s="3" t="s">
        <v>2</v>
      </c>
      <c r="B96" s="3" t="s">
        <v>853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12">
        <v>0</v>
      </c>
      <c r="I96" s="3" t="s">
        <v>2</v>
      </c>
      <c r="J96" s="12">
        <v>0</v>
      </c>
      <c r="K96" s="12">
        <v>0</v>
      </c>
      <c r="L96" s="3" t="s">
        <v>2</v>
      </c>
      <c r="M96" s="11">
        <v>0</v>
      </c>
      <c r="N96" s="11">
        <v>0</v>
      </c>
      <c r="O96" s="3" t="s">
        <v>2</v>
      </c>
    </row>
    <row r="97" spans="1:15" x14ac:dyDescent="0.2">
      <c r="A97" s="3" t="s">
        <v>2</v>
      </c>
      <c r="B97" s="3" t="s">
        <v>854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12">
        <v>0</v>
      </c>
      <c r="I97" s="3" t="s">
        <v>2</v>
      </c>
      <c r="J97" s="12">
        <v>0</v>
      </c>
      <c r="K97" s="12">
        <v>0</v>
      </c>
      <c r="L97" s="3" t="s">
        <v>2</v>
      </c>
      <c r="M97" s="11">
        <v>0</v>
      </c>
      <c r="N97" s="11">
        <v>0</v>
      </c>
      <c r="O97" s="3" t="s">
        <v>2</v>
      </c>
    </row>
    <row r="98" spans="1:15" x14ac:dyDescent="0.2">
      <c r="A98" s="8" t="s">
        <v>2</v>
      </c>
      <c r="B98" s="8" t="s">
        <v>101</v>
      </c>
      <c r="C98" s="8" t="s">
        <v>2</v>
      </c>
      <c r="D98" s="8" t="s">
        <v>2</v>
      </c>
      <c r="E98" s="8" t="s">
        <v>2</v>
      </c>
      <c r="F98" s="8" t="s">
        <v>2</v>
      </c>
      <c r="G98" s="8" t="s">
        <v>2</v>
      </c>
      <c r="H98" s="8" t="s">
        <v>2</v>
      </c>
      <c r="I98" s="8" t="s">
        <v>2</v>
      </c>
      <c r="J98" s="8" t="s">
        <v>2</v>
      </c>
      <c r="K98" s="8" t="s">
        <v>2</v>
      </c>
      <c r="L98" s="8" t="s">
        <v>2</v>
      </c>
      <c r="M98" s="8" t="s">
        <v>2</v>
      </c>
      <c r="N98" s="8" t="s">
        <v>2</v>
      </c>
      <c r="O98" s="8" t="s">
        <v>2</v>
      </c>
    </row>
    <row r="99" spans="1:15" x14ac:dyDescent="0.2">
      <c r="A99" s="8" t="s">
        <v>2</v>
      </c>
      <c r="B99" s="8" t="s">
        <v>153</v>
      </c>
      <c r="C99" s="8" t="s">
        <v>2</v>
      </c>
      <c r="D99" s="8" t="s">
        <v>2</v>
      </c>
      <c r="E99" s="8" t="s">
        <v>2</v>
      </c>
      <c r="F99" s="8" t="s">
        <v>2</v>
      </c>
      <c r="G99" s="8" t="s">
        <v>2</v>
      </c>
      <c r="H99" s="8" t="s">
        <v>2</v>
      </c>
      <c r="I99" s="8" t="s">
        <v>2</v>
      </c>
      <c r="J99" s="8" t="s">
        <v>2</v>
      </c>
      <c r="K99" s="8" t="s">
        <v>2</v>
      </c>
      <c r="L99" s="8" t="s">
        <v>2</v>
      </c>
      <c r="M99" s="8" t="s">
        <v>2</v>
      </c>
      <c r="N99" s="8" t="s">
        <v>2</v>
      </c>
      <c r="O99" s="8" t="s">
        <v>2</v>
      </c>
    </row>
    <row r="100" spans="1:15" x14ac:dyDescent="0.2">
      <c r="A100" s="7" t="s">
        <v>463</v>
      </c>
      <c r="B100" s="7" t="s">
        <v>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4" width="11" customWidth="1"/>
    <col min="5" max="5" width="12" customWidth="1"/>
    <col min="6" max="6" width="24" customWidth="1"/>
    <col min="7" max="7" width="7" customWidth="1"/>
    <col min="8" max="8" width="11" customWidth="1"/>
    <col min="9" max="9" width="14" customWidth="1"/>
    <col min="10" max="10" width="15" customWidth="1"/>
    <col min="11" max="11" width="12" customWidth="1"/>
    <col min="12" max="12" width="11" customWidth="1"/>
    <col min="13" max="13" width="22" customWidth="1"/>
    <col min="14" max="14" width="24" customWidth="1"/>
    <col min="15" max="15" width="23" customWidth="1"/>
    <col min="16" max="16" width="11" customWidth="1"/>
  </cols>
  <sheetData>
    <row r="1" spans="1:16" x14ac:dyDescent="0.2">
      <c r="B1" s="7" t="s">
        <v>0</v>
      </c>
    </row>
    <row r="2" spans="1:16" x14ac:dyDescent="0.2">
      <c r="B2" s="7" t="s">
        <v>1</v>
      </c>
    </row>
    <row r="3" spans="1:16" x14ac:dyDescent="0.2">
      <c r="B3" s="7" t="s">
        <v>1</v>
      </c>
    </row>
    <row r="4" spans="1:16" x14ac:dyDescent="0.2">
      <c r="B4" s="7" t="s">
        <v>2</v>
      </c>
    </row>
    <row r="5" spans="1:16" x14ac:dyDescent="0.2">
      <c r="B5" s="7" t="s">
        <v>2</v>
      </c>
    </row>
    <row r="6" spans="1:16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2</v>
      </c>
    </row>
    <row r="7" spans="1:16" x14ac:dyDescent="0.2">
      <c r="A7" s="1" t="s">
        <v>2</v>
      </c>
      <c r="B7" s="1" t="s">
        <v>964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P7" s="1" t="s">
        <v>2</v>
      </c>
    </row>
    <row r="8" spans="1:16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62</v>
      </c>
      <c r="F8" s="1" t="s">
        <v>156</v>
      </c>
      <c r="G8" s="1" t="s">
        <v>63</v>
      </c>
      <c r="H8" s="1" t="s">
        <v>64</v>
      </c>
      <c r="I8" s="1" t="s">
        <v>65</v>
      </c>
      <c r="J8" s="1" t="s">
        <v>107</v>
      </c>
      <c r="K8" s="1" t="s">
        <v>108</v>
      </c>
      <c r="L8" s="1" t="s">
        <v>68</v>
      </c>
      <c r="M8" s="1" t="s">
        <v>110</v>
      </c>
      <c r="N8" s="1" t="s">
        <v>69</v>
      </c>
      <c r="O8" s="1" t="s">
        <v>111</v>
      </c>
      <c r="P8" s="1" t="s">
        <v>2</v>
      </c>
    </row>
    <row r="9" spans="1:16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113</v>
      </c>
      <c r="K9" s="1" t="s">
        <v>114</v>
      </c>
      <c r="L9" s="1" t="s">
        <v>6</v>
      </c>
      <c r="M9" s="1" t="s">
        <v>7</v>
      </c>
      <c r="N9" s="1" t="s">
        <v>7</v>
      </c>
      <c r="O9" s="1" t="s">
        <v>7</v>
      </c>
      <c r="P9" s="1" t="s">
        <v>2</v>
      </c>
    </row>
    <row r="10" spans="1:16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115</v>
      </c>
      <c r="N10" s="1" t="s">
        <v>116</v>
      </c>
      <c r="O10" s="1" t="s">
        <v>117</v>
      </c>
      <c r="P10" s="1" t="s">
        <v>2</v>
      </c>
    </row>
    <row r="11" spans="1:16" x14ac:dyDescent="0.2">
      <c r="A11" s="8" t="s">
        <v>2</v>
      </c>
      <c r="B11" s="8" t="s">
        <v>965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8" t="s">
        <v>2</v>
      </c>
      <c r="J11" s="10">
        <v>10384719.34</v>
      </c>
      <c r="K11" s="8" t="s">
        <v>2</v>
      </c>
      <c r="L11" s="10">
        <v>50132.62</v>
      </c>
      <c r="M11" s="8" t="s">
        <v>2</v>
      </c>
      <c r="N11" s="9">
        <v>1</v>
      </c>
      <c r="O11" s="9">
        <v>1.49E-2</v>
      </c>
      <c r="P11" s="8" t="s">
        <v>2</v>
      </c>
    </row>
    <row r="12" spans="1:16" x14ac:dyDescent="0.2">
      <c r="A12" s="3" t="s">
        <v>2</v>
      </c>
      <c r="B12" s="3" t="s">
        <v>80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12">
        <v>10000000</v>
      </c>
      <c r="K12" s="3" t="s">
        <v>2</v>
      </c>
      <c r="L12" s="12">
        <v>6200</v>
      </c>
      <c r="M12" s="3" t="s">
        <v>2</v>
      </c>
      <c r="N12" s="11">
        <v>0.1237</v>
      </c>
      <c r="O12" s="11">
        <v>1.8E-3</v>
      </c>
      <c r="P12" s="3" t="s">
        <v>2</v>
      </c>
    </row>
    <row r="13" spans="1:16" x14ac:dyDescent="0.2">
      <c r="A13" s="3" t="s">
        <v>2</v>
      </c>
      <c r="B13" s="3" t="s">
        <v>966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12">
        <v>0</v>
      </c>
      <c r="K13" s="3" t="s">
        <v>2</v>
      </c>
      <c r="L13" s="12">
        <v>0</v>
      </c>
      <c r="M13" s="3" t="s">
        <v>2</v>
      </c>
      <c r="N13" s="11">
        <v>0</v>
      </c>
      <c r="O13" s="11">
        <v>0</v>
      </c>
      <c r="P13" s="3" t="s">
        <v>2</v>
      </c>
    </row>
    <row r="14" spans="1:16" x14ac:dyDescent="0.2">
      <c r="A14" s="3" t="s">
        <v>2</v>
      </c>
      <c r="B14" s="3" t="s">
        <v>967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12">
        <v>0</v>
      </c>
      <c r="K14" s="3" t="s">
        <v>2</v>
      </c>
      <c r="L14" s="12">
        <v>0</v>
      </c>
      <c r="M14" s="3" t="s">
        <v>2</v>
      </c>
      <c r="N14" s="11">
        <v>0</v>
      </c>
      <c r="O14" s="11">
        <v>0</v>
      </c>
      <c r="P14" s="3" t="s">
        <v>2</v>
      </c>
    </row>
    <row r="15" spans="1:16" x14ac:dyDescent="0.2">
      <c r="A15" s="3" t="s">
        <v>2</v>
      </c>
      <c r="B15" s="3" t="s">
        <v>466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12">
        <v>0</v>
      </c>
      <c r="K15" s="3" t="s">
        <v>2</v>
      </c>
      <c r="L15" s="12">
        <v>0</v>
      </c>
      <c r="M15" s="3" t="s">
        <v>2</v>
      </c>
      <c r="N15" s="11">
        <v>0</v>
      </c>
      <c r="O15" s="11">
        <v>0</v>
      </c>
      <c r="P15" s="3" t="s">
        <v>2</v>
      </c>
    </row>
    <row r="16" spans="1:16" x14ac:dyDescent="0.2">
      <c r="A16" s="3" t="s">
        <v>2</v>
      </c>
      <c r="B16" s="3" t="s">
        <v>853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12">
        <v>10000000</v>
      </c>
      <c r="K16" s="3" t="s">
        <v>2</v>
      </c>
      <c r="L16" s="12">
        <v>6200</v>
      </c>
      <c r="M16" s="3" t="s">
        <v>2</v>
      </c>
      <c r="N16" s="11">
        <v>0.1237</v>
      </c>
      <c r="O16" s="11">
        <v>1.8E-3</v>
      </c>
      <c r="P16" s="3" t="s">
        <v>2</v>
      </c>
    </row>
    <row r="17" spans="1:16" x14ac:dyDescent="0.2">
      <c r="A17" s="13" t="s">
        <v>2</v>
      </c>
      <c r="B17" s="13" t="s">
        <v>968</v>
      </c>
      <c r="C17" s="14">
        <v>1142538</v>
      </c>
      <c r="D17" s="13" t="s">
        <v>124</v>
      </c>
      <c r="E17" s="14">
        <v>520034356</v>
      </c>
      <c r="F17" s="13" t="s">
        <v>281</v>
      </c>
      <c r="G17" s="13" t="s">
        <v>312</v>
      </c>
      <c r="H17" s="13" t="s">
        <v>126</v>
      </c>
      <c r="I17" s="13" t="s">
        <v>85</v>
      </c>
      <c r="J17" s="16">
        <v>10000000</v>
      </c>
      <c r="K17" s="16">
        <v>62</v>
      </c>
      <c r="L17" s="16">
        <v>6200</v>
      </c>
      <c r="M17" s="15">
        <v>2.4799999999999999E-2</v>
      </c>
      <c r="N17" s="15">
        <v>0.1237</v>
      </c>
      <c r="O17" s="15">
        <v>1.8E-3</v>
      </c>
      <c r="P17" s="13" t="s">
        <v>2</v>
      </c>
    </row>
    <row r="18" spans="1:16" x14ac:dyDescent="0.2">
      <c r="A18" s="3" t="s">
        <v>2</v>
      </c>
      <c r="B18" s="3" t="s">
        <v>100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12">
        <v>384719.34</v>
      </c>
      <c r="K18" s="3" t="s">
        <v>2</v>
      </c>
      <c r="L18" s="12">
        <v>43932.62</v>
      </c>
      <c r="M18" s="3" t="s">
        <v>2</v>
      </c>
      <c r="N18" s="11">
        <v>0.87629999999999997</v>
      </c>
      <c r="O18" s="11">
        <v>1.3100000000000001E-2</v>
      </c>
      <c r="P18" s="3" t="s">
        <v>2</v>
      </c>
    </row>
    <row r="19" spans="1:16" x14ac:dyDescent="0.2">
      <c r="A19" s="3" t="s">
        <v>2</v>
      </c>
      <c r="B19" s="3" t="s">
        <v>966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12">
        <v>66086.320000000007</v>
      </c>
      <c r="K19" s="3" t="s">
        <v>2</v>
      </c>
      <c r="L19" s="12">
        <v>32205.45</v>
      </c>
      <c r="M19" s="3" t="s">
        <v>2</v>
      </c>
      <c r="N19" s="11">
        <v>0.64239999999999997</v>
      </c>
      <c r="O19" s="11">
        <v>9.5999999999999992E-3</v>
      </c>
      <c r="P19" s="3" t="s">
        <v>2</v>
      </c>
    </row>
    <row r="20" spans="1:16" x14ac:dyDescent="0.2">
      <c r="A20" s="13" t="s">
        <v>2</v>
      </c>
      <c r="B20" s="13" t="s">
        <v>969</v>
      </c>
      <c r="C20" s="13" t="s">
        <v>970</v>
      </c>
      <c r="D20" s="13" t="s">
        <v>171</v>
      </c>
      <c r="E20" s="14">
        <v>99340</v>
      </c>
      <c r="F20" s="13" t="s">
        <v>971</v>
      </c>
      <c r="G20" s="13" t="s">
        <v>972</v>
      </c>
      <c r="H20" s="13" t="s">
        <v>973</v>
      </c>
      <c r="I20" s="13" t="s">
        <v>43</v>
      </c>
      <c r="J20" s="16">
        <v>1319.18</v>
      </c>
      <c r="K20" s="16">
        <v>16976</v>
      </c>
      <c r="L20" s="16">
        <v>798.36</v>
      </c>
      <c r="M20" s="15">
        <v>0</v>
      </c>
      <c r="N20" s="15">
        <v>1.5900000000000001E-2</v>
      </c>
      <c r="O20" s="15">
        <v>2.0000000000000001E-4</v>
      </c>
      <c r="P20" s="14">
        <v>60343720</v>
      </c>
    </row>
    <row r="21" spans="1:16" x14ac:dyDescent="0.2">
      <c r="A21" s="13" t="s">
        <v>2</v>
      </c>
      <c r="B21" s="13" t="s">
        <v>974</v>
      </c>
      <c r="C21" s="13" t="s">
        <v>975</v>
      </c>
      <c r="D21" s="13" t="s">
        <v>171</v>
      </c>
      <c r="E21" s="14">
        <v>93164</v>
      </c>
      <c r="F21" s="13" t="s">
        <v>443</v>
      </c>
      <c r="G21" s="13" t="s">
        <v>976</v>
      </c>
      <c r="H21" s="13" t="s">
        <v>973</v>
      </c>
      <c r="I21" s="13" t="s">
        <v>43</v>
      </c>
      <c r="J21" s="16">
        <v>3722.39</v>
      </c>
      <c r="K21" s="16">
        <v>94220.94</v>
      </c>
      <c r="L21" s="16">
        <v>12503.42</v>
      </c>
      <c r="M21" s="15">
        <v>0</v>
      </c>
      <c r="N21" s="15">
        <v>0.24940000000000001</v>
      </c>
      <c r="O21" s="15">
        <v>3.7000000000000002E-3</v>
      </c>
      <c r="P21" s="14">
        <v>62008446</v>
      </c>
    </row>
    <row r="22" spans="1:16" x14ac:dyDescent="0.2">
      <c r="A22" s="13" t="s">
        <v>2</v>
      </c>
      <c r="B22" s="13" t="s">
        <v>977</v>
      </c>
      <c r="C22" s="13" t="s">
        <v>978</v>
      </c>
      <c r="D22" s="13" t="s">
        <v>171</v>
      </c>
      <c r="E22" s="14">
        <v>98209</v>
      </c>
      <c r="F22" s="13" t="s">
        <v>443</v>
      </c>
      <c r="G22" s="13" t="s">
        <v>459</v>
      </c>
      <c r="H22" s="13" t="s">
        <v>973</v>
      </c>
      <c r="I22" s="13" t="s">
        <v>43</v>
      </c>
      <c r="J22" s="16">
        <v>42000</v>
      </c>
      <c r="K22" s="16">
        <v>2409</v>
      </c>
      <c r="L22" s="16">
        <v>3607</v>
      </c>
      <c r="M22" s="15">
        <v>1.6999999999999999E-3</v>
      </c>
      <c r="N22" s="15">
        <v>7.1900000000000006E-2</v>
      </c>
      <c r="O22" s="15">
        <v>1.1000000000000001E-3</v>
      </c>
      <c r="P22" s="14">
        <v>62011358</v>
      </c>
    </row>
    <row r="23" spans="1:16" x14ac:dyDescent="0.2">
      <c r="A23" s="13" t="s">
        <v>2</v>
      </c>
      <c r="B23" s="13" t="s">
        <v>979</v>
      </c>
      <c r="C23" s="13" t="s">
        <v>980</v>
      </c>
      <c r="D23" s="13" t="s">
        <v>171</v>
      </c>
      <c r="E23" s="14">
        <v>99298</v>
      </c>
      <c r="F23" s="13" t="s">
        <v>432</v>
      </c>
      <c r="G23" s="13" t="s">
        <v>981</v>
      </c>
      <c r="H23" s="13" t="s">
        <v>973</v>
      </c>
      <c r="I23" s="13" t="s">
        <v>43</v>
      </c>
      <c r="J23" s="16">
        <v>1436.35</v>
      </c>
      <c r="K23" s="16">
        <v>115651</v>
      </c>
      <c r="L23" s="16">
        <v>5922.01</v>
      </c>
      <c r="M23" s="15">
        <v>2.9999999999999997E-4</v>
      </c>
      <c r="N23" s="15">
        <v>0.1181</v>
      </c>
      <c r="O23" s="15">
        <v>1.8E-3</v>
      </c>
      <c r="P23" s="14">
        <v>60319043</v>
      </c>
    </row>
    <row r="24" spans="1:16" x14ac:dyDescent="0.2">
      <c r="A24" s="13" t="s">
        <v>2</v>
      </c>
      <c r="B24" s="13" t="s">
        <v>982</v>
      </c>
      <c r="C24" s="13" t="s">
        <v>983</v>
      </c>
      <c r="D24" s="13" t="s">
        <v>171</v>
      </c>
      <c r="E24" s="14">
        <v>94166</v>
      </c>
      <c r="F24" s="13" t="s">
        <v>971</v>
      </c>
      <c r="G24" s="13" t="s">
        <v>984</v>
      </c>
      <c r="H24" s="13" t="s">
        <v>973</v>
      </c>
      <c r="I24" s="13" t="s">
        <v>43</v>
      </c>
      <c r="J24" s="16">
        <v>17608.400000000001</v>
      </c>
      <c r="K24" s="16">
        <v>14934</v>
      </c>
      <c r="L24" s="16">
        <v>9374.66</v>
      </c>
      <c r="M24" s="15">
        <v>8.8999999999999999E-3</v>
      </c>
      <c r="N24" s="15">
        <v>0.187</v>
      </c>
      <c r="O24" s="15">
        <v>2.8E-3</v>
      </c>
      <c r="P24" s="14">
        <v>62002712</v>
      </c>
    </row>
    <row r="25" spans="1:16" x14ac:dyDescent="0.2">
      <c r="A25" s="3" t="s">
        <v>2</v>
      </c>
      <c r="B25" s="3" t="s">
        <v>967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12">
        <v>13500</v>
      </c>
      <c r="K25" s="3" t="s">
        <v>2</v>
      </c>
      <c r="L25" s="12">
        <v>3698.6</v>
      </c>
      <c r="M25" s="3" t="s">
        <v>2</v>
      </c>
      <c r="N25" s="11">
        <v>7.3800000000000004E-2</v>
      </c>
      <c r="O25" s="11">
        <v>1.1000000000000001E-3</v>
      </c>
      <c r="P25" s="3" t="s">
        <v>2</v>
      </c>
    </row>
    <row r="26" spans="1:16" x14ac:dyDescent="0.2">
      <c r="A26" s="13" t="s">
        <v>2</v>
      </c>
      <c r="B26" s="13" t="s">
        <v>985</v>
      </c>
      <c r="C26" s="13" t="s">
        <v>986</v>
      </c>
      <c r="D26" s="13" t="s">
        <v>171</v>
      </c>
      <c r="E26" s="14">
        <v>99248</v>
      </c>
      <c r="F26" s="13" t="s">
        <v>987</v>
      </c>
      <c r="G26" s="13" t="s">
        <v>988</v>
      </c>
      <c r="H26" s="13" t="s">
        <v>973</v>
      </c>
      <c r="I26" s="13" t="s">
        <v>43</v>
      </c>
      <c r="J26" s="16">
        <v>13500</v>
      </c>
      <c r="K26" s="16">
        <v>7685</v>
      </c>
      <c r="L26" s="16">
        <v>3698.6</v>
      </c>
      <c r="M26" s="15">
        <v>2.0000000000000001E-4</v>
      </c>
      <c r="N26" s="15">
        <v>7.3800000000000004E-2</v>
      </c>
      <c r="O26" s="15">
        <v>1.1000000000000001E-3</v>
      </c>
      <c r="P26" s="14">
        <v>62003329</v>
      </c>
    </row>
    <row r="27" spans="1:16" x14ac:dyDescent="0.2">
      <c r="A27" s="3" t="s">
        <v>2</v>
      </c>
      <c r="B27" s="3" t="s">
        <v>466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12">
        <v>60829</v>
      </c>
      <c r="K27" s="3" t="s">
        <v>2</v>
      </c>
      <c r="L27" s="12">
        <v>4756.78</v>
      </c>
      <c r="M27" s="3" t="s">
        <v>2</v>
      </c>
      <c r="N27" s="11">
        <v>9.4899999999999998E-2</v>
      </c>
      <c r="O27" s="11">
        <v>1.4E-3</v>
      </c>
      <c r="P27" s="3" t="s">
        <v>2</v>
      </c>
    </row>
    <row r="28" spans="1:16" x14ac:dyDescent="0.2">
      <c r="A28" s="13" t="s">
        <v>2</v>
      </c>
      <c r="B28" s="13" t="s">
        <v>989</v>
      </c>
      <c r="C28" s="13" t="s">
        <v>990</v>
      </c>
      <c r="D28" s="13" t="s">
        <v>171</v>
      </c>
      <c r="E28" s="14">
        <v>98869</v>
      </c>
      <c r="F28" s="13" t="s">
        <v>991</v>
      </c>
      <c r="G28" s="13" t="s">
        <v>312</v>
      </c>
      <c r="H28" s="13" t="s">
        <v>126</v>
      </c>
      <c r="I28" s="13" t="s">
        <v>43</v>
      </c>
      <c r="J28" s="16">
        <v>51288.84</v>
      </c>
      <c r="K28" s="16">
        <v>1128.18</v>
      </c>
      <c r="L28" s="16">
        <v>2062.8200000000002</v>
      </c>
      <c r="M28" s="15">
        <v>5.0000000000000001E-4</v>
      </c>
      <c r="N28" s="15">
        <v>4.1099999999999998E-2</v>
      </c>
      <c r="O28" s="15">
        <v>5.9999999999999995E-4</v>
      </c>
      <c r="P28" s="14">
        <v>60390226</v>
      </c>
    </row>
    <row r="29" spans="1:16" x14ac:dyDescent="0.2">
      <c r="A29" s="13" t="s">
        <v>2</v>
      </c>
      <c r="B29" s="13" t="s">
        <v>992</v>
      </c>
      <c r="C29" s="13" t="s">
        <v>993</v>
      </c>
      <c r="D29" s="13" t="s">
        <v>171</v>
      </c>
      <c r="E29" s="14">
        <v>984423</v>
      </c>
      <c r="F29" s="13" t="s">
        <v>443</v>
      </c>
      <c r="G29" s="13" t="s">
        <v>312</v>
      </c>
      <c r="H29" s="13" t="s">
        <v>126</v>
      </c>
      <c r="I29" s="13" t="s">
        <v>49</v>
      </c>
      <c r="J29" s="16">
        <v>9540.16</v>
      </c>
      <c r="K29" s="16">
        <v>7240</v>
      </c>
      <c r="L29" s="16">
        <v>2693.97</v>
      </c>
      <c r="M29" s="15">
        <v>3.5999999999999999E-3</v>
      </c>
      <c r="N29" s="15">
        <v>5.3699999999999998E-2</v>
      </c>
      <c r="O29" s="15">
        <v>8.0000000000000004E-4</v>
      </c>
      <c r="P29" s="14">
        <v>62013891</v>
      </c>
    </row>
    <row r="30" spans="1:16" x14ac:dyDescent="0.2">
      <c r="A30" s="3" t="s">
        <v>2</v>
      </c>
      <c r="B30" s="3" t="s">
        <v>853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12">
        <v>244304.02</v>
      </c>
      <c r="K30" s="3" t="s">
        <v>2</v>
      </c>
      <c r="L30" s="12">
        <v>3271.78</v>
      </c>
      <c r="M30" s="3" t="s">
        <v>2</v>
      </c>
      <c r="N30" s="11">
        <v>6.5299999999999997E-2</v>
      </c>
      <c r="O30" s="11">
        <v>1E-3</v>
      </c>
      <c r="P30" s="3" t="s">
        <v>2</v>
      </c>
    </row>
    <row r="31" spans="1:16" x14ac:dyDescent="0.2">
      <c r="A31" s="13" t="s">
        <v>2</v>
      </c>
      <c r="B31" s="13" t="s">
        <v>994</v>
      </c>
      <c r="C31" s="13" t="s">
        <v>995</v>
      </c>
      <c r="D31" s="13" t="s">
        <v>171</v>
      </c>
      <c r="E31" s="14">
        <v>98876</v>
      </c>
      <c r="F31" s="13" t="s">
        <v>443</v>
      </c>
      <c r="G31" s="13" t="s">
        <v>312</v>
      </c>
      <c r="H31" s="13" t="s">
        <v>126</v>
      </c>
      <c r="I31" s="13" t="s">
        <v>51</v>
      </c>
      <c r="J31" s="16">
        <v>235919.02</v>
      </c>
      <c r="K31" s="16">
        <v>153.07</v>
      </c>
      <c r="L31" s="16">
        <v>784.43</v>
      </c>
      <c r="M31" s="15">
        <v>0</v>
      </c>
      <c r="N31" s="15">
        <v>1.5599999999999999E-2</v>
      </c>
      <c r="O31" s="15">
        <v>2.0000000000000001E-4</v>
      </c>
      <c r="P31" s="14">
        <v>62004596</v>
      </c>
    </row>
    <row r="32" spans="1:16" x14ac:dyDescent="0.2">
      <c r="A32" s="13" t="s">
        <v>2</v>
      </c>
      <c r="B32" s="13" t="s">
        <v>996</v>
      </c>
      <c r="C32" s="13" t="s">
        <v>997</v>
      </c>
      <c r="D32" s="13" t="s">
        <v>171</v>
      </c>
      <c r="E32" s="14">
        <v>98193</v>
      </c>
      <c r="F32" s="13" t="s">
        <v>443</v>
      </c>
      <c r="G32" s="13" t="s">
        <v>312</v>
      </c>
      <c r="H32" s="13" t="s">
        <v>126</v>
      </c>
      <c r="I32" s="13" t="s">
        <v>43</v>
      </c>
      <c r="J32" s="16">
        <v>8385</v>
      </c>
      <c r="K32" s="16">
        <v>8321</v>
      </c>
      <c r="L32" s="16">
        <v>2487.36</v>
      </c>
      <c r="M32" s="15">
        <v>5.9999999999999995E-4</v>
      </c>
      <c r="N32" s="15">
        <v>4.9599999999999998E-2</v>
      </c>
      <c r="O32" s="15">
        <v>6.9999999999999999E-4</v>
      </c>
      <c r="P32" s="14">
        <v>62012323</v>
      </c>
    </row>
    <row r="33" spans="1:16" x14ac:dyDescent="0.2">
      <c r="A33" s="8" t="s">
        <v>2</v>
      </c>
      <c r="B33" s="8" t="s">
        <v>101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</row>
    <row r="34" spans="1:16" x14ac:dyDescent="0.2">
      <c r="A34" s="8" t="s">
        <v>2</v>
      </c>
      <c r="B34" s="8" t="s">
        <v>153</v>
      </c>
      <c r="C34" s="8" t="s">
        <v>2</v>
      </c>
      <c r="D34" s="8" t="s">
        <v>2</v>
      </c>
      <c r="E34" s="8" t="s">
        <v>2</v>
      </c>
      <c r="F34" s="8" t="s">
        <v>2</v>
      </c>
      <c r="G34" s="8" t="s">
        <v>2</v>
      </c>
      <c r="H34" s="8" t="s">
        <v>2</v>
      </c>
      <c r="I34" s="8" t="s">
        <v>2</v>
      </c>
      <c r="J34" s="8" t="s">
        <v>2</v>
      </c>
      <c r="K34" s="8" t="s">
        <v>2</v>
      </c>
      <c r="L34" s="8" t="s">
        <v>2</v>
      </c>
      <c r="M34" s="8" t="s">
        <v>2</v>
      </c>
      <c r="N34" s="8" t="s">
        <v>2</v>
      </c>
      <c r="O34" s="8" t="s">
        <v>2</v>
      </c>
      <c r="P34" s="8" t="s">
        <v>2</v>
      </c>
    </row>
    <row r="35" spans="1:16" x14ac:dyDescent="0.2">
      <c r="A35" s="7" t="s">
        <v>463</v>
      </c>
      <c r="B35" s="7" t="s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6" customWidth="1"/>
    <col min="6" max="6" width="10" customWidth="1"/>
    <col min="7" max="7" width="11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</row>
    <row r="2" spans="1:13" x14ac:dyDescent="0.2">
      <c r="B2" s="7" t="s">
        <v>1</v>
      </c>
    </row>
    <row r="3" spans="1:13" x14ac:dyDescent="0.2">
      <c r="B3" s="7" t="s">
        <v>1</v>
      </c>
    </row>
    <row r="4" spans="1:13" x14ac:dyDescent="0.2">
      <c r="B4" s="7" t="s">
        <v>2</v>
      </c>
    </row>
    <row r="5" spans="1:13" x14ac:dyDescent="0.2">
      <c r="B5" s="7" t="s">
        <v>2</v>
      </c>
    </row>
    <row r="6" spans="1:13" x14ac:dyDescent="0.2">
      <c r="A6" s="1" t="s">
        <v>2</v>
      </c>
      <c r="B6" s="1" t="s">
        <v>102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</row>
    <row r="7" spans="1:13" x14ac:dyDescent="0.2">
      <c r="A7" s="1" t="s">
        <v>2</v>
      </c>
      <c r="B7" s="1" t="s">
        <v>998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</row>
    <row r="8" spans="1:13" x14ac:dyDescent="0.2">
      <c r="A8" s="1" t="s">
        <v>2</v>
      </c>
      <c r="B8" s="1" t="s">
        <v>60</v>
      </c>
      <c r="C8" s="1" t="s">
        <v>61</v>
      </c>
      <c r="D8" s="1" t="s">
        <v>104</v>
      </c>
      <c r="E8" s="1" t="s">
        <v>156</v>
      </c>
      <c r="F8" s="1" t="s">
        <v>65</v>
      </c>
      <c r="G8" s="1" t="s">
        <v>107</v>
      </c>
      <c r="H8" s="1" t="s">
        <v>108</v>
      </c>
      <c r="I8" s="1" t="s">
        <v>68</v>
      </c>
      <c r="J8" s="1" t="s">
        <v>110</v>
      </c>
      <c r="K8" s="1" t="s">
        <v>69</v>
      </c>
      <c r="L8" s="1" t="s">
        <v>111</v>
      </c>
      <c r="M8" s="1" t="s">
        <v>2</v>
      </c>
    </row>
    <row r="9" spans="1:13" x14ac:dyDescent="0.2">
      <c r="A9" s="1" t="s">
        <v>2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113</v>
      </c>
      <c r="H9" s="1" t="s">
        <v>114</v>
      </c>
      <c r="I9" s="1" t="s">
        <v>6</v>
      </c>
      <c r="J9" s="1" t="s">
        <v>7</v>
      </c>
      <c r="K9" s="1" t="s">
        <v>7</v>
      </c>
      <c r="L9" s="1" t="s">
        <v>7</v>
      </c>
      <c r="M9" s="1" t="s">
        <v>2</v>
      </c>
    </row>
    <row r="10" spans="1:13" x14ac:dyDescent="0.2">
      <c r="A10" s="1" t="s">
        <v>2</v>
      </c>
      <c r="B10" s="1" t="s">
        <v>2</v>
      </c>
      <c r="C10" s="1" t="s">
        <v>8</v>
      </c>
      <c r="D10" s="1" t="s">
        <v>9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76</v>
      </c>
      <c r="K10" s="1" t="s">
        <v>77</v>
      </c>
      <c r="L10" s="1" t="s">
        <v>78</v>
      </c>
      <c r="M10" s="1" t="s">
        <v>2</v>
      </c>
    </row>
    <row r="11" spans="1:13" x14ac:dyDescent="0.2">
      <c r="A11" s="8" t="s">
        <v>2</v>
      </c>
      <c r="B11" s="8" t="s">
        <v>999</v>
      </c>
      <c r="C11" s="8" t="s">
        <v>2</v>
      </c>
      <c r="D11" s="8" t="s">
        <v>2</v>
      </c>
      <c r="E11" s="8" t="s">
        <v>2</v>
      </c>
      <c r="F11" s="8" t="s">
        <v>2</v>
      </c>
      <c r="G11" s="10">
        <v>91590</v>
      </c>
      <c r="H11" s="8" t="s">
        <v>2</v>
      </c>
      <c r="I11" s="10">
        <v>174.83</v>
      </c>
      <c r="J11" s="8" t="s">
        <v>2</v>
      </c>
      <c r="K11" s="9">
        <v>1</v>
      </c>
      <c r="L11" s="9">
        <v>0</v>
      </c>
      <c r="M11" s="8" t="s">
        <v>2</v>
      </c>
    </row>
    <row r="12" spans="1:13" x14ac:dyDescent="0.2">
      <c r="A12" s="3" t="s">
        <v>2</v>
      </c>
      <c r="B12" s="3" t="s">
        <v>1000</v>
      </c>
      <c r="C12" s="3" t="s">
        <v>2</v>
      </c>
      <c r="D12" s="3" t="s">
        <v>2</v>
      </c>
      <c r="E12" s="3" t="s">
        <v>2</v>
      </c>
      <c r="F12" s="3" t="s">
        <v>2</v>
      </c>
      <c r="G12" s="12">
        <v>91590</v>
      </c>
      <c r="H12" s="3" t="s">
        <v>2</v>
      </c>
      <c r="I12" s="12">
        <v>174.83</v>
      </c>
      <c r="J12" s="3" t="s">
        <v>2</v>
      </c>
      <c r="K12" s="11">
        <v>1</v>
      </c>
      <c r="L12" s="11">
        <v>0</v>
      </c>
      <c r="M12" s="3" t="s">
        <v>2</v>
      </c>
    </row>
    <row r="13" spans="1:13" x14ac:dyDescent="0.2">
      <c r="A13" s="3" t="s">
        <v>2</v>
      </c>
      <c r="B13" s="3" t="s">
        <v>1001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</row>
    <row r="14" spans="1:13" x14ac:dyDescent="0.2">
      <c r="A14" s="13" t="s">
        <v>2</v>
      </c>
      <c r="B14" s="13" t="s">
        <v>1002</v>
      </c>
      <c r="C14" s="14">
        <v>1158922</v>
      </c>
      <c r="D14" s="13" t="s">
        <v>124</v>
      </c>
      <c r="E14" s="13" t="s">
        <v>471</v>
      </c>
      <c r="F14" s="13" t="s">
        <v>85</v>
      </c>
      <c r="G14" s="16">
        <v>54840</v>
      </c>
      <c r="H14" s="16">
        <v>188.8</v>
      </c>
      <c r="I14" s="16">
        <v>103.54</v>
      </c>
      <c r="J14" s="15">
        <v>5.5999999999999999E-3</v>
      </c>
      <c r="K14" s="15">
        <v>0.59219999999999995</v>
      </c>
      <c r="L14" s="15">
        <v>0</v>
      </c>
      <c r="M14" s="13" t="s">
        <v>2</v>
      </c>
    </row>
    <row r="15" spans="1:13" x14ac:dyDescent="0.2">
      <c r="A15" s="13" t="s">
        <v>2</v>
      </c>
      <c r="B15" s="13" t="s">
        <v>1003</v>
      </c>
      <c r="C15" s="14">
        <v>1156454</v>
      </c>
      <c r="D15" s="13" t="s">
        <v>124</v>
      </c>
      <c r="E15" s="13" t="s">
        <v>334</v>
      </c>
      <c r="F15" s="13" t="s">
        <v>85</v>
      </c>
      <c r="G15" s="16">
        <v>36750</v>
      </c>
      <c r="H15" s="16">
        <v>194</v>
      </c>
      <c r="I15" s="16">
        <v>71.290000000000006</v>
      </c>
      <c r="J15" s="15">
        <v>2.5600000000000001E-2</v>
      </c>
      <c r="K15" s="15">
        <v>0.4078</v>
      </c>
      <c r="L15" s="15">
        <v>0</v>
      </c>
      <c r="M15" s="13" t="s">
        <v>2</v>
      </c>
    </row>
    <row r="16" spans="1:13" x14ac:dyDescent="0.2">
      <c r="A16" s="3" t="s">
        <v>2</v>
      </c>
      <c r="B16" s="3" t="s">
        <v>165</v>
      </c>
      <c r="C16" s="3" t="s">
        <v>2</v>
      </c>
      <c r="D16" s="3" t="s">
        <v>2</v>
      </c>
      <c r="E16" s="3" t="s">
        <v>2</v>
      </c>
      <c r="F16" s="3" t="s">
        <v>2</v>
      </c>
      <c r="G16" s="12">
        <v>0</v>
      </c>
      <c r="H16" s="3" t="s">
        <v>2</v>
      </c>
      <c r="I16" s="12">
        <v>0</v>
      </c>
      <c r="J16" s="3" t="s">
        <v>2</v>
      </c>
      <c r="K16" s="11">
        <v>0</v>
      </c>
      <c r="L16" s="11">
        <v>0</v>
      </c>
      <c r="M16" s="3" t="s">
        <v>2</v>
      </c>
    </row>
    <row r="17" spans="1:13" x14ac:dyDescent="0.2">
      <c r="A17" s="3" t="s">
        <v>2</v>
      </c>
      <c r="B17" s="3" t="s">
        <v>1004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</row>
    <row r="18" spans="1:13" x14ac:dyDescent="0.2">
      <c r="A18" s="8" t="s">
        <v>2</v>
      </c>
      <c r="B18" s="8" t="s">
        <v>101</v>
      </c>
      <c r="C18" s="8" t="s">
        <v>2</v>
      </c>
      <c r="D18" s="8" t="s">
        <v>2</v>
      </c>
      <c r="E18" s="8" t="s">
        <v>2</v>
      </c>
      <c r="F18" s="8" t="s">
        <v>2</v>
      </c>
      <c r="G18" s="8" t="s">
        <v>2</v>
      </c>
      <c r="H18" s="8" t="s">
        <v>2</v>
      </c>
      <c r="I18" s="8" t="s">
        <v>2</v>
      </c>
      <c r="J18" s="8" t="s">
        <v>2</v>
      </c>
      <c r="K18" s="8" t="s">
        <v>2</v>
      </c>
      <c r="L18" s="8" t="s">
        <v>2</v>
      </c>
      <c r="M18" s="8" t="s">
        <v>2</v>
      </c>
    </row>
    <row r="19" spans="1:13" x14ac:dyDescent="0.2">
      <c r="A19" s="8" t="s">
        <v>2</v>
      </c>
      <c r="B19" s="8" t="s">
        <v>153</v>
      </c>
      <c r="C19" s="8" t="s">
        <v>2</v>
      </c>
      <c r="D19" s="8" t="s">
        <v>2</v>
      </c>
      <c r="E19" s="8" t="s">
        <v>2</v>
      </c>
      <c r="F19" s="8" t="s">
        <v>2</v>
      </c>
      <c r="G19" s="8" t="s">
        <v>2</v>
      </c>
      <c r="H19" s="8" t="s">
        <v>2</v>
      </c>
      <c r="I19" s="8" t="s">
        <v>2</v>
      </c>
      <c r="J19" s="8" t="s">
        <v>2</v>
      </c>
      <c r="K19" s="8" t="s">
        <v>2</v>
      </c>
      <c r="L19" s="8" t="s">
        <v>2</v>
      </c>
      <c r="M19" s="8" t="s">
        <v>2</v>
      </c>
    </row>
    <row r="20" spans="1:13" x14ac:dyDescent="0.2">
      <c r="A20" s="7" t="s">
        <v>463</v>
      </c>
      <c r="B20" s="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- תעודות התחייבות ממשלת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yaniv</cp:lastModifiedBy>
  <dcterms:created xsi:type="dcterms:W3CDTF">2020-04-26T05:15:12Z</dcterms:created>
  <dcterms:modified xsi:type="dcterms:W3CDTF">2020-05-03T12:16:58Z</dcterms:modified>
</cp:coreProperties>
</file>