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xcel\קרן רשויות חדש\2020\חומרים ממתפעל\רשימות נכסים\311220\שידור2\21012021\"/>
    </mc:Choice>
  </mc:AlternateContent>
  <bookViews>
    <workbookView xWindow="0" yWindow="0" windowWidth="28800" windowHeight="12480" activeTab="1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 - תעודות התחייבות ממשלת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calcPr calcId="152511"/>
</workbook>
</file>

<file path=xl/calcChain.xml><?xml version="1.0" encoding="utf-8"?>
<calcChain xmlns="http://schemas.openxmlformats.org/spreadsheetml/2006/main">
  <c r="C50" i="27" l="1"/>
  <c r="C35" i="27" l="1"/>
  <c r="C11" i="27"/>
  <c r="C10" i="27" s="1"/>
</calcChain>
</file>

<file path=xl/sharedStrings.xml><?xml version="1.0" encoding="utf-8"?>
<sst xmlns="http://schemas.openxmlformats.org/spreadsheetml/2006/main" count="9990" uniqueCount="1067">
  <si>
    <t>תאריך הדיווח</t>
  </si>
  <si>
    <t>31/12/2020</t>
  </si>
  <si>
    <t>החברה המדווחת</t>
  </si>
  <si>
    <t>ק"ה לעובדי רשויות מקומיות בע"מ</t>
  </si>
  <si>
    <t>שם מסלול/קרן/קופה</t>
  </si>
  <si>
    <t/>
  </si>
  <si>
    <t>סכום נכסי ההשקעה:</t>
  </si>
  <si>
    <t>שווי הוגן</t>
  </si>
  <si>
    <t>שעור מנכסי השקעה*</t>
  </si>
  <si>
    <t>אלפי ש"ח</t>
  </si>
  <si>
    <t>אחוזים</t>
  </si>
  <si>
    <t>(1)</t>
  </si>
  <si>
    <t>(2)</t>
  </si>
  <si>
    <t>.1 נכסים המוצגים לפי שווי הוגן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</si>
  <si>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</si>
  <si>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</si>
  <si>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</si>
  <si>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</si>
  <si>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 אג''ח קונצרני</t>
  </si>
  <si>
    <t>(4) מניות</t>
  </si>
  <si>
    <t>(5) קרנות סל</t>
  </si>
  <si>
    <t>(6) תעודות השתתפות בקרנות נאמנות</t>
  </si>
  <si>
    <t>(7) כתבי אופציה</t>
  </si>
  <si>
    <t>(8) אופציות</t>
  </si>
  <si>
    <t>(9) חוזים עתידיים</t>
  </si>
  <si>
    <t>(10) מוצרים מובנים</t>
  </si>
  <si>
    <t>ג. ניירות ערך לא סחירים:</t>
  </si>
  <si>
    <t>(5) קרנות השקעה</t>
  </si>
  <si>
    <t>(6) כתבי אופציה</t>
  </si>
  <si>
    <t>(7) אופציות</t>
  </si>
  <si>
    <t>(8) חוזים עתידיים</t>
  </si>
  <si>
    <t>(9) מוצרים מובנים</t>
  </si>
  <si>
    <t>ד. הלוואות</t>
  </si>
  <si>
    <t>ה. פקדונות מעל 3 חודשים</t>
  </si>
  <si>
    <t>ו. זכויות מקרקעין</t>
  </si>
  <si>
    <t>ז. השקעה בחברות מוחזקות</t>
  </si>
  <si>
    <t>ח. השקעות אחרות</t>
  </si>
  <si>
    <t>.2 נכסים המוצגים לפי עלות מתואמת</t>
  </si>
  <si>
    <t xml:space="preserve">א. אג"ח קונצרני סחיר </t>
  </si>
  <si>
    <t>ב. אג"ח קונצרני לא סחיר</t>
  </si>
  <si>
    <t>ג. מסגרות אשראי מנוצלות ללווים</t>
  </si>
  <si>
    <t>סה''כ סכום נכסי המסלול או הקרן</t>
  </si>
  <si>
    <t>ט. יתרות התחייבות להשקעה:</t>
  </si>
  <si>
    <t>* בהתאם לשיטה שיושמה בדוח הכספי</t>
  </si>
  <si>
    <t>שם מטבע</t>
  </si>
  <si>
    <t>שע"ח</t>
  </si>
  <si>
    <t>דולר אמריקאי</t>
  </si>
  <si>
    <t xml:space="preserve">3.215 </t>
  </si>
  <si>
    <t>לירה שטרלינג</t>
  </si>
  <si>
    <t xml:space="preserve">4.3919 </t>
  </si>
  <si>
    <t>פרנק שווצרי</t>
  </si>
  <si>
    <t xml:space="preserve">3.6498 </t>
  </si>
  <si>
    <t>אירו</t>
  </si>
  <si>
    <t xml:space="preserve">3.9441 </t>
  </si>
  <si>
    <t>דולר סינגפור</t>
  </si>
  <si>
    <t xml:space="preserve">2.4365 </t>
  </si>
  <si>
    <t>דולר הונג קונג</t>
  </si>
  <si>
    <t xml:space="preserve">0.415 </t>
  </si>
  <si>
    <t>08:40:31</t>
  </si>
  <si>
    <t>2021-01-21</t>
  </si>
  <si>
    <t>1. א. מזומנים ושווי מזומנים</t>
  </si>
  <si>
    <t>שם המנפיק/שם נייר ערך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</si>
  <si>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</si>
  <si>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</si>
  <si>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</si>
  <si>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</si>
  <si>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</si>
  <si>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</si>
  <si>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</si>
  <si>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</si>
  <si>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</si>
  <si>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</si>
  <si>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</si>
  <si>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</si>
  <si>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</si>
  <si>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</si>
  <si>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</si>
  <si>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</si>
  <si>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</si>
  <si>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</si>
  <si>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</si>
  <si>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:סה"כ בישראל</t>
  </si>
  <si>
    <t>יתרות מזומנים ועו"ש בש"ח</t>
  </si>
  <si>
    <t>סכומים לקבל תנועות בזמן T</t>
  </si>
  <si>
    <t>AA+IL</t>
  </si>
  <si>
    <t>מעלות S&amp;P</t>
  </si>
  <si>
    <t>שקל חדש</t>
  </si>
  <si>
    <t>בנק הפועלים - שקל חדש</t>
  </si>
  <si>
    <t>ilAA+</t>
  </si>
  <si>
    <t>יתרות מזומנים ועו"ש נקובים במט"ח</t>
  </si>
  <si>
    <t>סכומים לקבל תנועות בזמן T מט"ח</t>
  </si>
  <si>
    <t>בנק הפועלים - דולר אמריקאי</t>
  </si>
  <si>
    <t>פח"ק פר"י</t>
  </si>
  <si>
    <t>פק"מ לתקופה של עד שלושה חודשים</t>
  </si>
  <si>
    <t>פקדון צמוד מדד עד שלושה חודשים</t>
  </si>
  <si>
    <t>פקדון צמוד מט"ח עד שלושה חודשים (פצ"מ)</t>
  </si>
  <si>
    <t>פקדונות במט"ח עד שלושה חודשים</t>
  </si>
  <si>
    <t>:סה"כ בחו"ל</t>
  </si>
  <si>
    <t xml:space="preserve">יתרות מזומנים ועו"ש נקובים במט"ח </t>
  </si>
  <si>
    <t>* בעל ענין/צד קשור</t>
  </si>
  <si>
    <t>1. 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</si>
  <si>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</si>
  <si>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</si>
  <si>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</si>
  <si>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</si>
  <si>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</si>
  <si>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</si>
  <si>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פדיון/ריבית לקבל</t>
  </si>
  <si>
    <t>שעור מערך נקוב מונפק</t>
  </si>
  <si>
    <t>שעור מסך נכסי השקעה**</t>
  </si>
  <si>
    <t>שנים</t>
  </si>
  <si>
    <t>ש"ח</t>
  </si>
  <si>
    <t>אגורות</t>
  </si>
  <si>
    <t>(11)</t>
  </si>
  <si>
    <t>(12)</t>
  </si>
  <si>
    <t>(13)</t>
  </si>
  <si>
    <t>(14)</t>
  </si>
  <si>
    <t>(15)</t>
  </si>
  <si>
    <t>(16)</t>
  </si>
  <si>
    <t>סה"כ תעודות התחייבות ממשלתיות</t>
  </si>
  <si>
    <t>סה"כ צמודות מדד</t>
  </si>
  <si>
    <t>ממשל צמודה 0527</t>
  </si>
  <si>
    <t>TASE</t>
  </si>
  <si>
    <t>RF</t>
  </si>
  <si>
    <t>ללא דירוג</t>
  </si>
  <si>
    <t>ממשל צמודה 0923</t>
  </si>
  <si>
    <t>ממשל צמודה 0529</t>
  </si>
  <si>
    <t>ממשל צמודה 0922</t>
  </si>
  <si>
    <t>גליל 5903</t>
  </si>
  <si>
    <t>גליל 5904</t>
  </si>
  <si>
    <t>ממשל צמודה 841</t>
  </si>
  <si>
    <t>ממשל צמודה 0536</t>
  </si>
  <si>
    <t>סה"כ לא צמודות</t>
  </si>
  <si>
    <t>ממשל שקלית 0723</t>
  </si>
  <si>
    <t>ממשל שקלית 0421</t>
  </si>
  <si>
    <t>ממשל שקלית 0722</t>
  </si>
  <si>
    <t>ממשל שקלית 1122</t>
  </si>
  <si>
    <t>ממשל שקלית 0330</t>
  </si>
  <si>
    <t>ממשל שקלית 1123</t>
  </si>
  <si>
    <t>ממשל שקלית 0327</t>
  </si>
  <si>
    <t>ממשל שקלית 0928</t>
  </si>
  <si>
    <t>ממשל שקלית 0347</t>
  </si>
  <si>
    <t>ממשל שקלית 0122</t>
  </si>
  <si>
    <t>ממשל שקלית 0323</t>
  </si>
  <si>
    <t>ממשל שקלית 0324</t>
  </si>
  <si>
    <t>ממשל שקלית 0142</t>
  </si>
  <si>
    <t>סה"כ צמודות לדולר</t>
  </si>
  <si>
    <t>סה"כ אג"ח של ממשלת ישראל שהונפקו בחו"ל</t>
  </si>
  <si>
    <t>סה"כ אג"ח  שהנפיקו ממשלות זרות בחו"ל</t>
  </si>
  <si>
    <t>T .125% 08/22</t>
  </si>
  <si>
    <t xml:space="preserve">US91282CAG69 </t>
  </si>
  <si>
    <t>AMEX</t>
  </si>
  <si>
    <t>Aaa</t>
  </si>
  <si>
    <t>MOODYS</t>
  </si>
  <si>
    <t>B1221 ZCP 12/21</t>
  </si>
  <si>
    <t xml:space="preserve">US9127965G05 </t>
  </si>
  <si>
    <t>NR</t>
  </si>
  <si>
    <t>** בהתאם לשיטה שיושמה בדוח הכספי</t>
  </si>
  <si>
    <t>2. תעודות חוב מסחריות</t>
  </si>
  <si>
    <t>ספק המידע</t>
  </si>
  <si>
    <t>ענף מסחר</t>
  </si>
  <si>
    <t>(17)</t>
  </si>
  <si>
    <t>(18)</t>
  </si>
  <si>
    <t>(19)</t>
  </si>
  <si>
    <t>סה"כ תעודות חוב מסחריות</t>
  </si>
  <si>
    <t>סה"כ צמודות</t>
  </si>
  <si>
    <t>סה"כ צמודות למט"ח</t>
  </si>
  <si>
    <t>סה"כ חברות זרות בחו"ל</t>
  </si>
  <si>
    <t>סה"כ חברות ישראליות בחו"ל</t>
  </si>
  <si>
    <t>סה"כ בחו"ל</t>
  </si>
  <si>
    <t>3. אג"ח קונצרני</t>
  </si>
  <si>
    <t>תאריך</t>
  </si>
  <si>
    <t>יחידות</t>
  </si>
  <si>
    <t>סה"כ אגרות חוב קונצרניות</t>
  </si>
  <si>
    <t>דקסיה ישראל הנפקות אגח ז</t>
  </si>
  <si>
    <t>בנקים</t>
  </si>
  <si>
    <t>ilAAA</t>
  </si>
  <si>
    <t>לאומי אגח 181</t>
  </si>
  <si>
    <t>Aaa.il</t>
  </si>
  <si>
    <t>מידרוג</t>
  </si>
  <si>
    <t>לאומי אגח 179</t>
  </si>
  <si>
    <t>מזרחי טפ הנפק 38</t>
  </si>
  <si>
    <t>מז טפ הנפק 51</t>
  </si>
  <si>
    <t>מז טפ הנפק 44</t>
  </si>
  <si>
    <t>מז טפ הנפק 43</t>
  </si>
  <si>
    <t>מז טפ הנפק 45</t>
  </si>
  <si>
    <t>מז טפ הנפק 46</t>
  </si>
  <si>
    <t>פועלים הנ אגח34</t>
  </si>
  <si>
    <t>פועלים הנ אגח35</t>
  </si>
  <si>
    <t>פועלים הנ אגח36</t>
  </si>
  <si>
    <t>פועלים הנפקות אגח 32</t>
  </si>
  <si>
    <t>אגוד הנפק אגחיג</t>
  </si>
  <si>
    <t>Aa1.il</t>
  </si>
  <si>
    <t>אגוד הנפקות אגח ט</t>
  </si>
  <si>
    <t>בינל הנפקות התח כ</t>
  </si>
  <si>
    <t>דיסקונט מנפיקים ד .זפ 2022.10.30</t>
  </si>
  <si>
    <t>נמלי ישראל אגחא</t>
  </si>
  <si>
    <t>נדלן ובינוי</t>
  </si>
  <si>
    <t>עזריאלי אגח ב</t>
  </si>
  <si>
    <t>נדל"ן ובינוי</t>
  </si>
  <si>
    <t>עזריאלי אגח ד</t>
  </si>
  <si>
    <t>עזריאלי אגח ה</t>
  </si>
  <si>
    <t>פועלים הנ הת טו</t>
  </si>
  <si>
    <t>פועלים הנפקות הת יד</t>
  </si>
  <si>
    <t>פועלים הנפקות התח י'</t>
  </si>
  <si>
    <t>ריט 1 אגח ג</t>
  </si>
  <si>
    <t>ilAA</t>
  </si>
  <si>
    <t>ריט 1 אגח ד</t>
  </si>
  <si>
    <t>אגוד הנפקות התח יט</t>
  </si>
  <si>
    <t>Aa2.il</t>
  </si>
  <si>
    <t>ארפורט אגח ה</t>
  </si>
  <si>
    <t>גב ים אגח ט</t>
  </si>
  <si>
    <t>גב ים אגח ו</t>
  </si>
  <si>
    <t>'הראל ביטוח מימון אג"ח א</t>
  </si>
  <si>
    <t>ביטוח</t>
  </si>
  <si>
    <t>חשמל אגח 29</t>
  </si>
  <si>
    <t>חיפושי נפט וגז</t>
  </si>
  <si>
    <t>חברת חשמל אגח 27</t>
  </si>
  <si>
    <t>פועלים הנפקות שה נד 1</t>
  </si>
  <si>
    <t>שופרסל אגח ו</t>
  </si>
  <si>
    <t>מסחר</t>
  </si>
  <si>
    <t>אדמה אגח ב</t>
  </si>
  <si>
    <t>כימיה גומי ופלסטיק</t>
  </si>
  <si>
    <t>ilAA-</t>
  </si>
  <si>
    <t>אלוני חץ אגח ח</t>
  </si>
  <si>
    <t>בזק אגח 6</t>
  </si>
  <si>
    <t>תקשורת ומדיה</t>
  </si>
  <si>
    <t>ביג אגח טו</t>
  </si>
  <si>
    <t>Aa3.il</t>
  </si>
  <si>
    <t>ביג אגח ט</t>
  </si>
  <si>
    <t>גזית גלוב אגחיד</t>
  </si>
  <si>
    <t>גזית גלוב אגחיג</t>
  </si>
  <si>
    <t>גזית גלוב אגח יב</t>
  </si>
  <si>
    <t>גזית גלוב אגח יא</t>
  </si>
  <si>
    <t>גזית גלוב אג"ח ד'</t>
  </si>
  <si>
    <t>הראל הנפקות אגח ה</t>
  </si>
  <si>
    <t>הראל הנפקות אגח ו</t>
  </si>
  <si>
    <t>הראל הנפקות אגח י</t>
  </si>
  <si>
    <t>הראל הנפקות אגח ז</t>
  </si>
  <si>
    <t>ירושליםהנ אגחטו</t>
  </si>
  <si>
    <t>ירושלים הנפקות אגח ט</t>
  </si>
  <si>
    <t>ישרס אגח יג</t>
  </si>
  <si>
    <t>כללביט אגח ז</t>
  </si>
  <si>
    <t>כללביט אגח ט</t>
  </si>
  <si>
    <t>מבני תעשיה אגח יז</t>
  </si>
  <si>
    <t>מזרחי טפחות אגח א'</t>
  </si>
  <si>
    <t>מליסרון אגח יא</t>
  </si>
  <si>
    <t>מליסרון אגח ו</t>
  </si>
  <si>
    <t>מליסרון אגח יג</t>
  </si>
  <si>
    <t>מנורה גיוס הון א' 2022 %4.05</t>
  </si>
  <si>
    <t>שונות</t>
  </si>
  <si>
    <t>פז נפט אגח ז</t>
  </si>
  <si>
    <t>אנרגיה</t>
  </si>
  <si>
    <t>פז נפט אגח ו</t>
  </si>
  <si>
    <t>רבוע נדלן אגח ז</t>
  </si>
  <si>
    <t>שלמה החז אגח יח</t>
  </si>
  <si>
    <t>שירותים</t>
  </si>
  <si>
    <t>מיטב דש אגח ד</t>
  </si>
  <si>
    <t>שירותים פיננסיים</t>
  </si>
  <si>
    <t>A1.il</t>
  </si>
  <si>
    <t>מיטב דש אגח ג</t>
  </si>
  <si>
    <t>רבוע נדלן אגח ה</t>
  </si>
  <si>
    <t>ilA+</t>
  </si>
  <si>
    <t>הכשרת ישוב אג21</t>
  </si>
  <si>
    <t>ilA</t>
  </si>
  <si>
    <t>מימון ישיר אג ב</t>
  </si>
  <si>
    <t>אחר</t>
  </si>
  <si>
    <t>A2.il</t>
  </si>
  <si>
    <t>סלקום אגח ח</t>
  </si>
  <si>
    <t>שכון ובי אגח 6</t>
  </si>
  <si>
    <t>שכון ובינוי אגח 8</t>
  </si>
  <si>
    <t>הכשרת ישוב אג22</t>
  </si>
  <si>
    <t>ilA-</t>
  </si>
  <si>
    <t>נכסים ובנין אגח ד</t>
  </si>
  <si>
    <t>מישורים אגח ח</t>
  </si>
  <si>
    <t>Baa2.il</t>
  </si>
  <si>
    <t>דלק קב אגח יג'</t>
  </si>
  <si>
    <t>השקעות ואחזקות</t>
  </si>
  <si>
    <t>ilCCC</t>
  </si>
  <si>
    <t>דלק קב אגח יט</t>
  </si>
  <si>
    <t>דלק קבוצה אגח יח</t>
  </si>
  <si>
    <t>צור אגח י</t>
  </si>
  <si>
    <t>דיסק מנ אגח יג</t>
  </si>
  <si>
    <t>מרכנתיל הנפקות אגח ב</t>
  </si>
  <si>
    <t>עמידר אגח א</t>
  </si>
  <si>
    <t>פועלים הנ הת  יא</t>
  </si>
  <si>
    <t>גב ים אגח ח</t>
  </si>
  <si>
    <t>דה זראסאי אגח ג</t>
  </si>
  <si>
    <t>וילאר אגח ח</t>
  </si>
  <si>
    <t>וילאר אגח ז</t>
  </si>
  <si>
    <t>חברת חשמל אגח 26</t>
  </si>
  <si>
    <t>ישראכרט אגח א</t>
  </si>
  <si>
    <t>כיל אגח ה</t>
  </si>
  <si>
    <t>מנורה מבטחים אגח ג</t>
  </si>
  <si>
    <t>נפטא אגח ח</t>
  </si>
  <si>
    <t>סאמיט אגח יא</t>
  </si>
  <si>
    <t>סאמיט אגח ו</t>
  </si>
  <si>
    <t>סילברסטין אגח ב</t>
  </si>
  <si>
    <t>סילברסטין אגח א</t>
  </si>
  <si>
    <t>שופרסל אגח ז</t>
  </si>
  <si>
    <t>שופרסל אגח ה</t>
  </si>
  <si>
    <t>תעש אוירית אגח ג</t>
  </si>
  <si>
    <t>ביטחוניות</t>
  </si>
  <si>
    <t>אלוני חץ אגח ט</t>
  </si>
  <si>
    <t>בזק אגח 9</t>
  </si>
  <si>
    <t>גמא אגח א-רמ</t>
  </si>
  <si>
    <t>ניירות ערך מסחריים</t>
  </si>
  <si>
    <t>הפניקס אגח 3</t>
  </si>
  <si>
    <t>פניקס הון אגחיא</t>
  </si>
  <si>
    <t>פניקס הון אגח ח</t>
  </si>
  <si>
    <t>הראל הנפ אגח יא</t>
  </si>
  <si>
    <t>ווסטדייל אגח א</t>
  </si>
  <si>
    <t>טאואר אגח ז</t>
  </si>
  <si>
    <t>תעשיה - אלקטרוניקה</t>
  </si>
  <si>
    <t>ישרס אגח יד</t>
  </si>
  <si>
    <t>כללביט אגח יא</t>
  </si>
  <si>
    <t>כללביט אגח ח</t>
  </si>
  <si>
    <t>כללביט אגח י</t>
  </si>
  <si>
    <t>מבני תעשיה אגח טז</t>
  </si>
  <si>
    <t>'מגדל הון אגח ג</t>
  </si>
  <si>
    <t>מליסרון אגח טו</t>
  </si>
  <si>
    <t>נמקו אגח ב</t>
  </si>
  <si>
    <t>פסיפיק אגח ב</t>
  </si>
  <si>
    <t>שלמה החז אגח יז</t>
  </si>
  <si>
    <t>אלקטרה אגח ד</t>
  </si>
  <si>
    <t>אמ.ג'יג'י אגח ב</t>
  </si>
  <si>
    <t>אמ.ג'יג'י אגח א</t>
  </si>
  <si>
    <t>דמרי אגח ו</t>
  </si>
  <si>
    <t>ווסטדייל אגח ב</t>
  </si>
  <si>
    <t>לייטסטון אגח ב</t>
  </si>
  <si>
    <t>ממן אגח ב</t>
  </si>
  <si>
    <t>נייר חדרה אגח 6</t>
  </si>
  <si>
    <t>עץ נייר ודפוס</t>
  </si>
  <si>
    <t>פרטנר אגח ד</t>
  </si>
  <si>
    <t>שפיר הנדסה אגח א</t>
  </si>
  <si>
    <t>מתכת ומוצרי בניה</t>
  </si>
  <si>
    <t>שפיר הנדס אגח ב</t>
  </si>
  <si>
    <t>אפריקה מגורים אגח ג</t>
  </si>
  <si>
    <t>אשדר אגח ד</t>
  </si>
  <si>
    <t>אשטרום קב אגח ב</t>
  </si>
  <si>
    <t>אשטרום קבוצה אגח ג</t>
  </si>
  <si>
    <t>חברהלישראלאגח14</t>
  </si>
  <si>
    <t>חברה לישראל אגח 10</t>
  </si>
  <si>
    <t>מגדלי תיכוןאגחה</t>
  </si>
  <si>
    <t>סאות'רן אגח ג</t>
  </si>
  <si>
    <t>סטרוברי אגח ב</t>
  </si>
  <si>
    <t>סלקום אגח ט</t>
  </si>
  <si>
    <t>קרסו אגח ב</t>
  </si>
  <si>
    <t>רילייטד אגח א</t>
  </si>
  <si>
    <t>אלטיטיוד אגח א</t>
  </si>
  <si>
    <t>דור אלון אגח ו</t>
  </si>
  <si>
    <t>A3.il</t>
  </si>
  <si>
    <t>מויניאן אגח א</t>
  </si>
  <si>
    <t>סאות'רן אגח א</t>
  </si>
  <si>
    <t>פתאל החז אגח ב</t>
  </si>
  <si>
    <t>מלונאות ותיירות</t>
  </si>
  <si>
    <t>Baa1.il</t>
  </si>
  <si>
    <t>הכש חב בטוחאגח3</t>
  </si>
  <si>
    <t>הכש חב בטוחאגח4</t>
  </si>
  <si>
    <t>דלק קבוצה אגח לג</t>
  </si>
  <si>
    <t>דלק קב אגח לא</t>
  </si>
  <si>
    <t>בי קומיונק אגחג</t>
  </si>
  <si>
    <t>בי קומיונק אגחד</t>
  </si>
  <si>
    <t>שמוס אגח א</t>
  </si>
  <si>
    <t>אבגול אגח ד</t>
  </si>
  <si>
    <t>סאפיינס אגח ב</t>
  </si>
  <si>
    <t>Software &amp; Services</t>
  </si>
  <si>
    <t>תמר פטרו אגח א</t>
  </si>
  <si>
    <t>תמר פטרו אגח ב</t>
  </si>
  <si>
    <t>חברה לישראל אגח 11</t>
  </si>
  <si>
    <t>נויטס ממון אגחב</t>
  </si>
  <si>
    <t>סה"כ צמודות למדד אחר</t>
  </si>
  <si>
    <t>MS 5 3/4 01/25/21</t>
  </si>
  <si>
    <t xml:space="preserve">US61747WAF68 </t>
  </si>
  <si>
    <t>NYSE</t>
  </si>
  <si>
    <t>בלומברג</t>
  </si>
  <si>
    <t>Diversified Financials</t>
  </si>
  <si>
    <t>A-</t>
  </si>
  <si>
    <t>פנימי</t>
  </si>
  <si>
    <t>VIVION 3 08/08/24</t>
  </si>
  <si>
    <t xml:space="preserve">XS2031925840 </t>
  </si>
  <si>
    <t>Other</t>
  </si>
  <si>
    <t>BB+</t>
  </si>
  <si>
    <t>S&amp;P</t>
  </si>
  <si>
    <t>.4 מניות</t>
  </si>
  <si>
    <t>דיבידנד לקבל</t>
  </si>
  <si>
    <t>סה"כ מניות</t>
  </si>
  <si>
    <t xml:space="preserve">סה"כ תל אביב 35 </t>
  </si>
  <si>
    <t>אלביט מערכות</t>
  </si>
  <si>
    <t>אורמת טכנו</t>
  </si>
  <si>
    <t>קלינטק</t>
  </si>
  <si>
    <t>. אנרג'יקס-אנרגיות מתחדשות</t>
  </si>
  <si>
    <t>מטריקס</t>
  </si>
  <si>
    <t>שרותי מידע</t>
  </si>
  <si>
    <t>נייס מערכות</t>
  </si>
  <si>
    <t>תוכנה ואינטרנט</t>
  </si>
  <si>
    <t>הבנק הבינלאומי</t>
  </si>
  <si>
    <t>דיסקונט</t>
  </si>
  <si>
    <t>לאומי</t>
  </si>
  <si>
    <t>מזרחי טפחות</t>
  </si>
  <si>
    <t>הפועלים</t>
  </si>
  <si>
    <t>הפניקס</t>
  </si>
  <si>
    <t>בזק</t>
  </si>
  <si>
    <t>איירפורט סיטי</t>
  </si>
  <si>
    <t>אמות</t>
  </si>
  <si>
    <t>מבני תעשיה בע"מ מ"ר 1 ש"ח</t>
  </si>
  <si>
    <t>עזריאלי קבוצה</t>
  </si>
  <si>
    <t>אלקטרה</t>
  </si>
  <si>
    <t>סה"כ תל אביב 90</t>
  </si>
  <si>
    <t>אלטשולר שחם גמל</t>
  </si>
  <si>
    <t>ישראכרט</t>
  </si>
  <si>
    <t>. אנלייט אנרגיה מתחדשת בעמ</t>
  </si>
  <si>
    <t>חילן טק מ"ר 1</t>
  </si>
  <si>
    <t>פז נפט</t>
  </si>
  <si>
    <t>הבורסה לניע בתא</t>
  </si>
  <si>
    <t>נטו מלינדה מניה</t>
  </si>
  <si>
    <t>דנאל (אדיר יהושוע) בע"מ מ"ר 1 ש"ח</t>
  </si>
  <si>
    <t>פתאל החזקות</t>
  </si>
  <si>
    <t>ריט 1</t>
  </si>
  <si>
    <t>פוקס-ויזל בע"מ</t>
  </si>
  <si>
    <t>אופנה והלבשה</t>
  </si>
  <si>
    <t>קמהדע מ"ר</t>
  </si>
  <si>
    <t>ביומד</t>
  </si>
  <si>
    <t>אקויטל בע"מ מ"ר 1</t>
  </si>
  <si>
    <t>קנון</t>
  </si>
  <si>
    <t>דלק ניהול קידוחים יה"ש</t>
  </si>
  <si>
    <t>ישראמקו יהש</t>
  </si>
  <si>
    <t>סה"כ מניות היתר</t>
  </si>
  <si>
    <t>אזורים ליו' ריט</t>
  </si>
  <si>
    <t>פולירם אר 1</t>
  </si>
  <si>
    <t>פולירם</t>
  </si>
  <si>
    <t>מור השקעות</t>
  </si>
  <si>
    <t>נופר אנרג'י</t>
  </si>
  <si>
    <t>יוטרון</t>
  </si>
  <si>
    <t>ג'י וואן</t>
  </si>
  <si>
    <t>מסחר ושרותים</t>
  </si>
  <si>
    <t>בי קומיוניקיישנס</t>
  </si>
  <si>
    <t>סים קומרשייל</t>
  </si>
  <si>
    <t>אספן גרופ מר 1</t>
  </si>
  <si>
    <t>מישורים חב' לפיתוח</t>
  </si>
  <si>
    <t>מניבים ריט</t>
  </si>
  <si>
    <t>אינטר פליוורס</t>
  </si>
  <si>
    <t>מזון</t>
  </si>
  <si>
    <t>כלל משקאות</t>
  </si>
  <si>
    <t>ספאנטק</t>
  </si>
  <si>
    <t>ג'נריישן קפיטל</t>
  </si>
  <si>
    <t>דלק תמלוגים</t>
  </si>
  <si>
    <t>סה"כ אופציות Call 001</t>
  </si>
  <si>
    <t>LONG</t>
  </si>
  <si>
    <t>SHORT</t>
  </si>
  <si>
    <t>FIVERR INTERNATIONAL LTD</t>
  </si>
  <si>
    <t xml:space="preserve">IL0011582033 </t>
  </si>
  <si>
    <t>צ'ק פוינט נסחר בדולר</t>
  </si>
  <si>
    <t xml:space="preserve">IL0010824113 </t>
  </si>
  <si>
    <t>אלומי מוגבלות</t>
  </si>
  <si>
    <t xml:space="preserve">IL0010826357 </t>
  </si>
  <si>
    <t>Technology Hardware &amp; Equipment</t>
  </si>
  <si>
    <t>NOVA MEASURING INSTRUMENT</t>
  </si>
  <si>
    <t xml:space="preserve">IL0010845571 </t>
  </si>
  <si>
    <t>NASDAQ</t>
  </si>
  <si>
    <t>Semiconductors &amp; Semiconductor Equipment</t>
  </si>
  <si>
    <t>TEVA PHARMACEUTICAL IN</t>
  </si>
  <si>
    <t xml:space="preserve">IL0000100581 </t>
  </si>
  <si>
    <t>מוצרי בניה</t>
  </si>
  <si>
    <t>MARSTONS PLC</t>
  </si>
  <si>
    <t xml:space="preserve">GB00B1JQDM80 </t>
  </si>
  <si>
    <t>LSE</t>
  </si>
  <si>
    <t>GLOBAL MEDICAL REIT INC</t>
  </si>
  <si>
    <t xml:space="preserve">US37954A2042 </t>
  </si>
  <si>
    <t>LOCKHEED MARTIN CORP</t>
  </si>
  <si>
    <t xml:space="preserve">US5398301094 </t>
  </si>
  <si>
    <t>PRIME US REIT</t>
  </si>
  <si>
    <t xml:space="preserve">SGXC75818630 </t>
  </si>
  <si>
    <t>TARGET CORP</t>
  </si>
  <si>
    <t xml:space="preserve">US87612E1064 </t>
  </si>
  <si>
    <t>TENCENT HO(700)</t>
  </si>
  <si>
    <t>VBARE IBERIAN PROPERTIES SOCIM</t>
  </si>
  <si>
    <t xml:space="preserve">ES0105196002 </t>
  </si>
  <si>
    <t>וול מארט נסחר בדולר</t>
  </si>
  <si>
    <t xml:space="preserve">US9311421039 </t>
  </si>
  <si>
    <t>FEDEX CORP</t>
  </si>
  <si>
    <t xml:space="preserve">US31428X1063 </t>
  </si>
  <si>
    <t>Transportation</t>
  </si>
  <si>
    <t>AMAZON.COM INC</t>
  </si>
  <si>
    <t xml:space="preserve">US0231351067 </t>
  </si>
  <si>
    <t>Retailing</t>
  </si>
  <si>
    <t>PRICELINE GROUP INC/THE</t>
  </si>
  <si>
    <t xml:space="preserve">US7415034039 </t>
  </si>
  <si>
    <t>PEPSICO (PEP)</t>
  </si>
  <si>
    <t xml:space="preserve">US7134481081 </t>
  </si>
  <si>
    <t>Food Beverage &amp; Tobacco</t>
  </si>
  <si>
    <t>JOHNSON&amp;JO (JNJ)</t>
  </si>
  <si>
    <t xml:space="preserve">US4781601046 </t>
  </si>
  <si>
    <t>Pharmaceuticals &amp; Biotechnology</t>
  </si>
  <si>
    <t>BAC- בנק אמריקה</t>
  </si>
  <si>
    <t xml:space="preserve">US0605051046 </t>
  </si>
  <si>
    <t>Banks</t>
  </si>
  <si>
    <t>GOOGLE INC</t>
  </si>
  <si>
    <t xml:space="preserve">US38259P7069 </t>
  </si>
  <si>
    <t>GOOGLE(GOOG)</t>
  </si>
  <si>
    <t xml:space="preserve">US02079K3059 </t>
  </si>
  <si>
    <t>JD.COM INC</t>
  </si>
  <si>
    <t xml:space="preserve">US47215P1066 </t>
  </si>
  <si>
    <t>MICROSOFT (MSFT)</t>
  </si>
  <si>
    <t xml:space="preserve">US5949181045 </t>
  </si>
  <si>
    <t>PAYPAL HOLDINGS INC</t>
  </si>
  <si>
    <t xml:space="preserve">US70450Y1038 </t>
  </si>
  <si>
    <t>SAP SE</t>
  </si>
  <si>
    <t xml:space="preserve">DE0007164600 </t>
  </si>
  <si>
    <t>VISA INC (V US)</t>
  </si>
  <si>
    <t xml:space="preserve">US92826C8394 </t>
  </si>
  <si>
    <t>VERINT(VRNT)</t>
  </si>
  <si>
    <t xml:space="preserve">US92343X1000 </t>
  </si>
  <si>
    <t>AAPLE COMP(AAPL</t>
  </si>
  <si>
    <t xml:space="preserve">US0378331005 </t>
  </si>
  <si>
    <t>PALO ALTO(PANW)</t>
  </si>
  <si>
    <t xml:space="preserve">US6974351057 </t>
  </si>
  <si>
    <t>NVIDIA CORP</t>
  </si>
  <si>
    <t xml:space="preserve">US67066G1040 </t>
  </si>
  <si>
    <t>SOLAREDGE TECHNOLOGIES INC</t>
  </si>
  <si>
    <t xml:space="preserve">US83417M1045 </t>
  </si>
  <si>
    <t>.5  קרנות סל</t>
  </si>
  <si>
    <t>סה"כ קרנות סל</t>
  </si>
  <si>
    <t>סה"כ שעוקבות אחר מדדי מניות בישראל</t>
  </si>
  <si>
    <t>ת"א 125 4A הראל סל</t>
  </si>
  <si>
    <t>מניות</t>
  </si>
  <si>
    <t>) ת"א נדל"ן4A) ETF קסם</t>
  </si>
  <si>
    <t>) ת"א 904Aסל )mtf</t>
  </si>
  <si>
    <t>*פסג.תא 125</t>
  </si>
  <si>
    <t>) ת"א 354A) ETF קסם</t>
  </si>
  <si>
    <t>) ת"א 1254A) ETF קסם</t>
  </si>
  <si>
    <t>) ת"א 904A) ETF קסם</t>
  </si>
  <si>
    <t>תכ.סל תא125</t>
  </si>
  <si>
    <t>תכ.תא90</t>
  </si>
  <si>
    <t>תכ.תא בנקים</t>
  </si>
  <si>
    <t>סה"כ שעוקבות אחר מדדי מניות בחו"ל</t>
  </si>
  <si>
    <t>500 4D) S&amp;P) הראל סל</t>
  </si>
  <si>
    <t>4duro 50 e stoxx הראל סל</t>
  </si>
  <si>
    <t>100 4D) NASDAQ) הראל סל</t>
  </si>
  <si>
    <t>dax 30 4d הראל סל</t>
  </si>
  <si>
    <t>) ת"א 1254A) סל MTF</t>
  </si>
  <si>
    <t>*DJ Industrial Average (4D) ETF פסגות</t>
  </si>
  <si>
    <t>s&amp;p health careםקס</t>
  </si>
  <si>
    <t>DAX 30 (4D) ETF קסם</t>
  </si>
  <si>
    <t>500 s&amp;p.קסם</t>
  </si>
  <si>
    <t>.600stoxxתתכלי</t>
  </si>
  <si>
    <t>Indxx US Industrial R )י4D) תכלית סל</t>
  </si>
  <si>
    <t>.500SP תכלית סל</t>
  </si>
  <si>
    <t>סה"כ שעוקבות אחר מדדים אחרים בישראל</t>
  </si>
  <si>
    <t>) תל בונד 6000) הראל סל</t>
  </si>
  <si>
    <t>אג"ח</t>
  </si>
  <si>
    <t>הרל.תל בונד שקלי 50</t>
  </si>
  <si>
    <t>הרל.תל בונד שקלי</t>
  </si>
  <si>
    <t>) תל-בונד שקלי 5000) סל.MTF</t>
  </si>
  <si>
    <t>) תל בונד 60 00) סל .mtf</t>
  </si>
  <si>
    <t>*) תל בונד 6000) יETF פסגות</t>
  </si>
  <si>
    <t>) תל בונד 2000) יETF קסם</t>
  </si>
  <si>
    <t>) תל בונד 6000) יETF קסם</t>
  </si>
  <si>
    <t>) תל בונד שקלי 5000) יETF קסם</t>
  </si>
  <si>
    <t>) תל בונד 6000) תכלית סל</t>
  </si>
  <si>
    <t>סה"כ שעוקבות אחר מדדים אחרים בחו"ל</t>
  </si>
  <si>
    <t>סה"כ אחר</t>
  </si>
  <si>
    <t>סה"כ Short</t>
  </si>
  <si>
    <t xml:space="preserve">סה"כ שעוקבות אחר מדדי מניות </t>
  </si>
  <si>
    <t>ISHARES CHI(FXI</t>
  </si>
  <si>
    <t xml:space="preserve">US4642871846 </t>
  </si>
  <si>
    <t>ISHARES MSCI INDIA ETF</t>
  </si>
  <si>
    <t xml:space="preserve">US46429B5984 </t>
  </si>
  <si>
    <t>ISHARES DJ (ITB</t>
  </si>
  <si>
    <t xml:space="preserve">US4642887529 </t>
  </si>
  <si>
    <t>ISHARES NASDAQ BIOTECHNOL</t>
  </si>
  <si>
    <t xml:space="preserve">US4642875565 </t>
  </si>
  <si>
    <t>ISHARES DJ (IHI</t>
  </si>
  <si>
    <t xml:space="preserve">US4642888105 </t>
  </si>
  <si>
    <t>ISHARES CORE MSCI EMERGIN</t>
  </si>
  <si>
    <t xml:space="preserve">US46434G1031 </t>
  </si>
  <si>
    <t>ISHARES MSCI CHINA ETF</t>
  </si>
  <si>
    <t xml:space="preserve">US46429B6719 </t>
  </si>
  <si>
    <t>INVESCO KBW BANK</t>
  </si>
  <si>
    <t xml:space="preserve">US73937B7468 </t>
  </si>
  <si>
    <t>INVESCO SOLAR ETF</t>
  </si>
  <si>
    <t xml:space="preserve">US46138G7060 </t>
  </si>
  <si>
    <t>מניות זרות MSCI EMERGI</t>
  </si>
  <si>
    <t xml:space="preserve">US4642872349 </t>
  </si>
  <si>
    <t>ISHARES SEM(SOXX)</t>
  </si>
  <si>
    <t xml:space="preserve">US4642875235 </t>
  </si>
  <si>
    <t>ISHARES( AAXJ</t>
  </si>
  <si>
    <t xml:space="preserve">US4642881829 </t>
  </si>
  <si>
    <t>RUSSELL2000(IWM</t>
  </si>
  <si>
    <t xml:space="preserve">US4642876555 </t>
  </si>
  <si>
    <t>POWERSHARES(PBW</t>
  </si>
  <si>
    <t xml:space="preserve">US73935X5005 </t>
  </si>
  <si>
    <t>ECON US</t>
  </si>
  <si>
    <t xml:space="preserve">US2684617796 </t>
  </si>
  <si>
    <t>VANGUARD(VTV US</t>
  </si>
  <si>
    <t xml:space="preserve">US9229087443 </t>
  </si>
  <si>
    <t>VTWO US</t>
  </si>
  <si>
    <t xml:space="preserve">US92206C6646 </t>
  </si>
  <si>
    <t>VANGUARD S&amp;P 500 ETF</t>
  </si>
  <si>
    <t xml:space="preserve">US9229084135 </t>
  </si>
  <si>
    <t>SPDR S&amp;P CHINA ETF</t>
  </si>
  <si>
    <t xml:space="preserve">US78463X4007 </t>
  </si>
  <si>
    <t>STREET TRA(KBE)</t>
  </si>
  <si>
    <t xml:space="preserve">US78464A7972 </t>
  </si>
  <si>
    <t>STREETTRACK(XHB</t>
  </si>
  <si>
    <t xml:space="preserve">US86330E7452 </t>
  </si>
  <si>
    <t>TECH SPDR(XLK)</t>
  </si>
  <si>
    <t xml:space="preserve">US81369Y8030 </t>
  </si>
  <si>
    <t>CONSUMER DI(XLY</t>
  </si>
  <si>
    <t xml:space="preserve">US81369Y4070 </t>
  </si>
  <si>
    <t>REAL ESTA(XLRE)</t>
  </si>
  <si>
    <t xml:space="preserve">US81369Y8600 </t>
  </si>
  <si>
    <t>ISHARES IND'</t>
  </si>
  <si>
    <t xml:space="preserve">US81369Y7040 </t>
  </si>
  <si>
    <t>FINANC SPDR(XLF</t>
  </si>
  <si>
    <t xml:space="preserve">US81369Y6059 </t>
  </si>
  <si>
    <t>ENERGY SPDR(XLE</t>
  </si>
  <si>
    <t xml:space="preserve">US81369Y5069 </t>
  </si>
  <si>
    <t>CONS' SPDR(XLP)</t>
  </si>
  <si>
    <t xml:space="preserve">US81369Y3080 </t>
  </si>
  <si>
    <t>HEALTH SPDR(XVL</t>
  </si>
  <si>
    <t xml:space="preserve">US81369Y2090 </t>
  </si>
  <si>
    <t>US GLOBAL JETS ETF</t>
  </si>
  <si>
    <t xml:space="preserve">US26922A8421 </t>
  </si>
  <si>
    <t>VANECK VECTORS JUNIOR GOLD MIN</t>
  </si>
  <si>
    <t xml:space="preserve">US92189F7915 </t>
  </si>
  <si>
    <t>ISHARES S&amp;P 500 CONSUMER DISCR</t>
  </si>
  <si>
    <t xml:space="preserve">IE00B4MCHD36 </t>
  </si>
  <si>
    <t>ISHARES S&amp;P 500 INFORMATION TE</t>
  </si>
  <si>
    <t xml:space="preserve">IE00B3WJKG14 </t>
  </si>
  <si>
    <t>ISHARES NASDAQ 100</t>
  </si>
  <si>
    <t xml:space="preserve">IE00B53SZB19 </t>
  </si>
  <si>
    <t>ISHARES CORE SPI ETF CH</t>
  </si>
  <si>
    <t xml:space="preserve">CH0237935652 </t>
  </si>
  <si>
    <t>מניה בחו"ל NASDAQ100(QQQ)</t>
  </si>
  <si>
    <t xml:space="preserve">US6311001043 </t>
  </si>
  <si>
    <t>COMMUNICATION SERVICES SELECT</t>
  </si>
  <si>
    <t xml:space="preserve">US81369Y8527 </t>
  </si>
  <si>
    <t>COMSTAGE ETF MSCI EMERGING MAR</t>
  </si>
  <si>
    <t xml:space="preserve">LU0635178014 </t>
  </si>
  <si>
    <t>DB X-TRACK(XDAX</t>
  </si>
  <si>
    <t xml:space="preserve">LU0274211480 </t>
  </si>
  <si>
    <t>FIRST TRUST NASDAQ CYBERSECURI</t>
  </si>
  <si>
    <t>FIRST TR NASDAQ CLEAN EDGE</t>
  </si>
  <si>
    <t xml:space="preserve">US33733E5006 </t>
  </si>
  <si>
    <t>GLOBAL X CYBERSECURITY ETF</t>
  </si>
  <si>
    <t xml:space="preserve">US37954Y3844 </t>
  </si>
  <si>
    <t>GLOBAL X (CHIQ)</t>
  </si>
  <si>
    <t xml:space="preserve">US37950E4089 </t>
  </si>
  <si>
    <t>HANG SE(2828 HK</t>
  </si>
  <si>
    <t xml:space="preserve">HK2828013055 </t>
  </si>
  <si>
    <t>HKSE</t>
  </si>
  <si>
    <t>(SXSEEX) יורו סטוק</t>
  </si>
  <si>
    <t xml:space="preserve">DE0005933956 </t>
  </si>
  <si>
    <t>DAXEX FUND</t>
  </si>
  <si>
    <t xml:space="preserve">DE0005933931 </t>
  </si>
  <si>
    <t>DAX</t>
  </si>
  <si>
    <t>ISHARES MSCI EMR MRK EX CHNA</t>
  </si>
  <si>
    <t xml:space="preserve">US46434G7640 </t>
  </si>
  <si>
    <t>KRANESHARES BOSERA MSCI CHINA</t>
  </si>
  <si>
    <t xml:space="preserve">US5007674055 </t>
  </si>
  <si>
    <t>FIRST TRUST ISE CLOUD COMPUTIN</t>
  </si>
  <si>
    <t xml:space="preserve">US33734X1928 </t>
  </si>
  <si>
    <t>LYXOR ETF CAC 40</t>
  </si>
  <si>
    <t xml:space="preserve">FR0007052782 </t>
  </si>
  <si>
    <t>CAC</t>
  </si>
  <si>
    <t>LYXOR MSCI AC ASIA EX JAPAN UC</t>
  </si>
  <si>
    <t>LYXOR CORE STOXX EUROPE 600 DR</t>
  </si>
  <si>
    <t>LYXOR S&amp;P 500 UCITS ETF - C-EU</t>
  </si>
  <si>
    <t xml:space="preserve">LU1135865084 </t>
  </si>
  <si>
    <t>LYXOR S&amp;P 500 UCITS ETF</t>
  </si>
  <si>
    <t>LYXOR HWABAO WP MSCI CHINA A D</t>
  </si>
  <si>
    <t xml:space="preserve">FR0011720911 </t>
  </si>
  <si>
    <t>LYX MSCI EM EX CHINA</t>
  </si>
  <si>
    <t xml:space="preserve">LU2009202107 </t>
  </si>
  <si>
    <t>LYXOR ETF STOXX EUROPE 60</t>
  </si>
  <si>
    <t xml:space="preserve">FR0010344879 </t>
  </si>
  <si>
    <t>LEXOR ETF NEW ENERGY</t>
  </si>
  <si>
    <t xml:space="preserve">FR0010524777 </t>
  </si>
  <si>
    <t>SOURCE S&amp;P 500 UCITS ETF</t>
  </si>
  <si>
    <t xml:space="preserve">IE00B3YCGJ38 </t>
  </si>
  <si>
    <t>SPDR PORTFOLIO S&amp;P 500 VALUE E</t>
  </si>
  <si>
    <t xml:space="preserve">US78464A5083 </t>
  </si>
  <si>
    <t>דיימונדס טראסט נסחר בדולר</t>
  </si>
  <si>
    <t xml:space="preserve">US78467X1090 </t>
  </si>
  <si>
    <t>(SPY) אס.פי. די נסחר בדולר</t>
  </si>
  <si>
    <t xml:space="preserve">US78462F1030 </t>
  </si>
  <si>
    <t>UBS ETF MSCI EMU USD-H ACC</t>
  </si>
  <si>
    <t xml:space="preserve">LU1169819809 </t>
  </si>
  <si>
    <t>SIX</t>
  </si>
  <si>
    <t>WISDOMTREE CLOUD COMPUTING FUN</t>
  </si>
  <si>
    <t xml:space="preserve">US97717Y6914 </t>
  </si>
  <si>
    <t>סה"כ שעוקבות אחר מדדים אחרים</t>
  </si>
  <si>
    <t>ISHARES (HYG US</t>
  </si>
  <si>
    <t xml:space="preserve">US4642885135 </t>
  </si>
  <si>
    <t xml:space="preserve">סה"כ אחר </t>
  </si>
  <si>
    <t>.6 קרנות נאמנות</t>
  </si>
  <si>
    <t>סה"כ תעודות השתתפות בקרנות נאמנות</t>
  </si>
  <si>
    <t>סה"כ אג"ח קונצרני</t>
  </si>
  <si>
    <t>סה"כ אג"ח ממשלתי</t>
  </si>
  <si>
    <t>איביאי טכ עילית</t>
  </si>
  <si>
    <t>*) תל בונד שקלי 5000) יETF פסגות</t>
  </si>
  <si>
    <t>CIFC SENIOR LOAN CLASS E</t>
  </si>
  <si>
    <t xml:space="preserve">KYG213931226 </t>
  </si>
  <si>
    <t>BBB</t>
  </si>
  <si>
    <t>CS NOV(CSNGSMU)</t>
  </si>
  <si>
    <t xml:space="preserve">LU0635707705 </t>
  </si>
  <si>
    <t>B+</t>
  </si>
  <si>
    <t>ANGSANA BOND FUND</t>
  </si>
  <si>
    <t xml:space="preserve">IE00BNN82M77 </t>
  </si>
  <si>
    <t>Fixed Income</t>
  </si>
  <si>
    <t>B</t>
  </si>
  <si>
    <t>BANOR SICAV - GREATER CHINA EQ</t>
  </si>
  <si>
    <t xml:space="preserve">LU1417208482 </t>
  </si>
  <si>
    <t>COMGEST GROWTH PLC - EURO</t>
  </si>
  <si>
    <t xml:space="preserve">IE00B5WN3467 </t>
  </si>
  <si>
    <t>Equity</t>
  </si>
  <si>
    <t>TRIGON - NEW EUROPE FUND/LUXEM</t>
  </si>
  <si>
    <t xml:space="preserve">LU1687402393 </t>
  </si>
  <si>
    <t>SCHRODER ISF GREATER CHINA</t>
  </si>
  <si>
    <t xml:space="preserve">LU1953148969 </t>
  </si>
  <si>
    <t>.7 כתבי אופציה</t>
  </si>
  <si>
    <t>סה"כ כתבי אופציה</t>
  </si>
  <si>
    <t>סה"כ בישראל</t>
  </si>
  <si>
    <t>כתבי אופציה בישראל</t>
  </si>
  <si>
    <t>נאוויטס פט אפ 4</t>
  </si>
  <si>
    <t>כתבי אופציה בחו"ל</t>
  </si>
  <si>
    <t>.8 אופציות</t>
  </si>
  <si>
    <t>סה"כ אופציות</t>
  </si>
  <si>
    <t>סה"כ מדדים כולל מניות</t>
  </si>
  <si>
    <t>P001440M101-35ת</t>
  </si>
  <si>
    <t>מעוף</t>
  </si>
  <si>
    <t>C001440M101-35ת</t>
  </si>
  <si>
    <t>סה"כ מט"ח</t>
  </si>
  <si>
    <t>סה"כ ריבית</t>
  </si>
  <si>
    <t>SPX P3330 19/03/21</t>
  </si>
  <si>
    <t xml:space="preserve">SPX+P </t>
  </si>
  <si>
    <t>SPX P3500 19/03/21</t>
  </si>
  <si>
    <t>סה"כ מטבע</t>
  </si>
  <si>
    <t>סה"כ סחורות</t>
  </si>
  <si>
    <t>.9 חוזים עתידיים</t>
  </si>
  <si>
    <t>סה"כ חוזים עתידיים</t>
  </si>
  <si>
    <t>MINI S&amp;P 500 FUTURES 03/2021</t>
  </si>
  <si>
    <t xml:space="preserve">ES1 INDEX </t>
  </si>
  <si>
    <t>RTS</t>
  </si>
  <si>
    <t>ל.ר.</t>
  </si>
  <si>
    <t>.10 מוצרים מובנים</t>
  </si>
  <si>
    <t>נכס הבסיס</t>
  </si>
  <si>
    <t xml:space="preserve">סה"כ מוצרים מובנים </t>
  </si>
  <si>
    <t>סה"כ קרן מובטחת</t>
  </si>
  <si>
    <t>סה"כ קרן לא מובטחת</t>
  </si>
  <si>
    <t>אלה פקדון אגח ד</t>
  </si>
  <si>
    <t>מטבע</t>
  </si>
  <si>
    <t>אלה פקדון אגח ה</t>
  </si>
  <si>
    <t>מדד</t>
  </si>
  <si>
    <t>אלה פקדון אגח ב</t>
  </si>
  <si>
    <t>סה"כ מוצרים מאוגחים</t>
  </si>
  <si>
    <t xml:space="preserve">סה"כ מוצרים מאוגחים </t>
  </si>
  <si>
    <t>1. ג. ניירות ערך לא סחירים</t>
  </si>
  <si>
    <t>.1 תעודות התחייבות ממשלתיות</t>
  </si>
  <si>
    <t>סה"כ אג"ח לא סחיר שהנפיקו ממשלות זרות בחו"ל</t>
  </si>
  <si>
    <t>.2 תעודות חוב מסחריות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</si>
  <si>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</si>
  <si>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</si>
  <si>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</si>
  <si>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</si>
  <si>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.3 אג"ח קונצרני</t>
  </si>
  <si>
    <t>לאומי שטר הון 2027/08 %60.6</t>
  </si>
  <si>
    <t>2012-05-09</t>
  </si>
  <si>
    <t>חשמל צמוד 2022 רמ</t>
  </si>
  <si>
    <t>2012-05-10</t>
  </si>
  <si>
    <t>מ. ישיר אגח7-רמ</t>
  </si>
  <si>
    <t>2018-08-14</t>
  </si>
  <si>
    <t>וי אי די מאוחד 0706 לס נשר</t>
  </si>
  <si>
    <t>2012-06-24</t>
  </si>
  <si>
    <t>מ.ישיר אגח8-רמ</t>
  </si>
  <si>
    <t>2018-09-25</t>
  </si>
  <si>
    <t>דרך ארץ הייווז )בע"מ1997)</t>
  </si>
  <si>
    <t>מימון ישיר אג א-רמ</t>
  </si>
  <si>
    <t>2016-12-28</t>
  </si>
  <si>
    <t>אס פי סי אל אגח 4 - מ</t>
  </si>
  <si>
    <t>ilBBB</t>
  </si>
  <si>
    <t>אגרקסקו אגח רמ-א</t>
  </si>
  <si>
    <t>חקלאות</t>
  </si>
  <si>
    <t>D.il</t>
  </si>
  <si>
    <t>2007-12-27</t>
  </si>
  <si>
    <t>אידיבי סד' א הסדר חוב</t>
  </si>
  <si>
    <t>2014-09-10</t>
  </si>
  <si>
    <t>אלון דלק אגח א' לס</t>
  </si>
  <si>
    <t>אמפל אמריקן ישראל אגח ב</t>
  </si>
  <si>
    <t>2008-04-28</t>
  </si>
  <si>
    <t>ה.ד.ר. טבריה בע"מ אג"ח 1 זפ 01.12.31</t>
  </si>
  <si>
    <t>1988-09-18</t>
  </si>
  <si>
    <t>מת"ם אגח א -רמ</t>
  </si>
  <si>
    <t>2018-12-05</t>
  </si>
  <si>
    <t>מקס איט אגחג-רמ</t>
  </si>
  <si>
    <t>2019-07-09</t>
  </si>
  <si>
    <t>סה"כ אג"ח קונצרני של חברות ישראליות</t>
  </si>
  <si>
    <t>סה"כ אג"ח קונצרני של חברות זרות</t>
  </si>
  <si>
    <t>מניות אלון דלק לא סחירה</t>
  </si>
  <si>
    <t>ויולה ג'נריישן ניהול בע"מ(פסגות)</t>
  </si>
  <si>
    <t>צים סדרה ב' הסדר חוב (אי.בי.אי)</t>
  </si>
  <si>
    <t>.5 קרנות השקעה</t>
  </si>
  <si>
    <t>סה"כ קרנות השקעה</t>
  </si>
  <si>
    <t>:סה"כ קרנות השקעה בישראל</t>
  </si>
  <si>
    <t>סה"כ קרנות הון סיכון</t>
  </si>
  <si>
    <t>סה"כ קרנות גידור</t>
  </si>
  <si>
    <t>IBI CONSUMER CR</t>
  </si>
  <si>
    <t>2016-01-26</t>
  </si>
  <si>
    <t>אלפא קרן השקעה</t>
  </si>
  <si>
    <t>2013-03-28</t>
  </si>
  <si>
    <t>קרן נוקד מניות</t>
  </si>
  <si>
    <t>2017-05-29</t>
  </si>
  <si>
    <t>סה"כ קרנות נדל"ן</t>
  </si>
  <si>
    <t>'קרן השקעה יסודות הנדל"ן א</t>
  </si>
  <si>
    <t>2015-08-30</t>
  </si>
  <si>
    <t>יסודות נדל"ן ג' פיתוח ושותפות</t>
  </si>
  <si>
    <t>2019-12-03</t>
  </si>
  <si>
    <t>סה"כ קרנות השקעה אחרות</t>
  </si>
  <si>
    <t>BRIDGES</t>
  </si>
  <si>
    <t>2019-09-12</t>
  </si>
  <si>
    <t>פימי 2 קרן הון סיכון</t>
  </si>
  <si>
    <t>פימי 4</t>
  </si>
  <si>
    <t>מקרסטון קרן השקעה</t>
  </si>
  <si>
    <t>ויולה ג'נריישן ניהול</t>
  </si>
  <si>
    <t>17/08/2018</t>
  </si>
  <si>
    <t>2019-12-02</t>
  </si>
  <si>
    <t>מניבים ניהול הריט החדשה בע"מ</t>
  </si>
  <si>
    <t>2015-11-03</t>
  </si>
  <si>
    <t>תשתיות ישראל 4</t>
  </si>
  <si>
    <t>2020-10-12</t>
  </si>
  <si>
    <t>קרן תשתיות ישראל</t>
  </si>
  <si>
    <t>2014-11-03</t>
  </si>
  <si>
    <t>טנא הון צמיחה קרן השקעות</t>
  </si>
  <si>
    <t>פרופימקס טאוסנד קרן נדל"ן חו"ל</t>
  </si>
  <si>
    <t>:סה"כ קרנות השקעה בחו"ל</t>
  </si>
  <si>
    <t>PLENUS 4</t>
  </si>
  <si>
    <t>VITALIFE 2</t>
  </si>
  <si>
    <t>ORKA</t>
  </si>
  <si>
    <t>2019-07-29</t>
  </si>
  <si>
    <t>SBL קרן גידור איביאי</t>
  </si>
  <si>
    <t>2019-02-25</t>
  </si>
  <si>
    <t>אלפא קרן הזדמנויות קרן גידור</t>
  </si>
  <si>
    <t>2018-02-27</t>
  </si>
  <si>
    <t>BLUE ATLANTIC PARTNERS II</t>
  </si>
  <si>
    <t>2017-06-22</t>
  </si>
  <si>
    <t>BLUE ATLAN PTNR</t>
  </si>
  <si>
    <t xml:space="preserve">XS222S55FFFF </t>
  </si>
  <si>
    <t>2016-06-20</t>
  </si>
  <si>
    <t>FORMA FUND</t>
  </si>
  <si>
    <t>2017-06-15</t>
  </si>
  <si>
    <t>MIDEAL FUND</t>
  </si>
  <si>
    <t>2017-02-12</t>
  </si>
  <si>
    <t>ALTO FUND</t>
  </si>
  <si>
    <t xml:space="preserve">XSHHHJKKKXXX </t>
  </si>
  <si>
    <t>2015-06-01</t>
  </si>
  <si>
    <t>elctra multifamily</t>
  </si>
  <si>
    <t>2017-03-23</t>
  </si>
  <si>
    <t>ELECTRA MULTIF 2</t>
  </si>
  <si>
    <t>2019-01-15</t>
  </si>
  <si>
    <t>BRACK CAPITAL R</t>
  </si>
  <si>
    <t xml:space="preserve">XXXXXX522222 </t>
  </si>
  <si>
    <t>2012-05-20</t>
  </si>
  <si>
    <t>AMI OPPORTUNIT</t>
  </si>
  <si>
    <t xml:space="preserve">XS22552FF222 </t>
  </si>
  <si>
    <t>2015-12-14</t>
  </si>
  <si>
    <t>BAIN CAPITAL DSS</t>
  </si>
  <si>
    <t>2020-06-18</t>
  </si>
  <si>
    <t>COLCHIS INCOME FUND NEW</t>
  </si>
  <si>
    <t>2019-07-31</t>
  </si>
  <si>
    <t>COLCHIS INCOME</t>
  </si>
  <si>
    <t>07/12/2018</t>
  </si>
  <si>
    <t>Direct Lending Fund III</t>
  </si>
  <si>
    <t>2020-11-08</t>
  </si>
  <si>
    <t>DOVER STREET X LP</t>
  </si>
  <si>
    <t>2020-01-13</t>
  </si>
  <si>
    <t>FIMI V</t>
  </si>
  <si>
    <t>2012-08-29</t>
  </si>
  <si>
    <t>FAROPOINT</t>
  </si>
  <si>
    <t>2020-10-26</t>
  </si>
  <si>
    <t>HARBOURVEST DOVER X</t>
  </si>
  <si>
    <t>P2P HELMAN ALDOBI</t>
  </si>
  <si>
    <t>2018-07-30</t>
  </si>
  <si>
    <t>2018-07-31</t>
  </si>
  <si>
    <t>INSIGHT PARTNERS XI</t>
  </si>
  <si>
    <t>2020-03-24</t>
  </si>
  <si>
    <t>KEDMA CAPITAL PARTNERS III LTD</t>
  </si>
  <si>
    <t>2019-04-17</t>
  </si>
  <si>
    <t>KLIRMARK III</t>
  </si>
  <si>
    <t>2019-11-13</t>
  </si>
  <si>
    <t>קרן השקעה KPS SS III</t>
  </si>
  <si>
    <t>LLCP VI</t>
  </si>
  <si>
    <t>2018-06-25</t>
  </si>
  <si>
    <t>MACQUARIE</t>
  </si>
  <si>
    <t>2019-02-06</t>
  </si>
  <si>
    <t>MONETA CAPITAL LIMITED PAR IBI</t>
  </si>
  <si>
    <t>2019-01-22</t>
  </si>
  <si>
    <t>MONETA CAPITAL LIMITED PARTNERSHIP</t>
  </si>
  <si>
    <t>25/01/2019</t>
  </si>
  <si>
    <t>MV SENIOR II DEEDER 1 UL SCSP</t>
  </si>
  <si>
    <t>2020-07-20</t>
  </si>
  <si>
    <t>PAGAYA FUND</t>
  </si>
  <si>
    <t>2019-09-05</t>
  </si>
  <si>
    <t>PAGAYA FUND BY MEITAV DASH LP</t>
  </si>
  <si>
    <t>pantheon פנתאון גלובל קרן 2global</t>
  </si>
  <si>
    <t>2019-11-18</t>
  </si>
  <si>
    <t>פנתאון PGCO IV</t>
  </si>
  <si>
    <t>SOMV 2</t>
  </si>
  <si>
    <t>2018-03-20</t>
  </si>
  <si>
    <t>VINTAGE V ACESS</t>
  </si>
  <si>
    <t>2018-11-14</t>
  </si>
  <si>
    <t>VIOLA PRIVATE</t>
  </si>
  <si>
    <t>HAMIL FEED III</t>
  </si>
  <si>
    <t xml:space="preserve">XS52222211XX </t>
  </si>
  <si>
    <t>2015-05-19</t>
  </si>
  <si>
    <t>HAMILTON LANE 4</t>
  </si>
  <si>
    <t>2019-05-29</t>
  </si>
  <si>
    <t>*איפקס 7 קרן השקעה</t>
  </si>
  <si>
    <t>FORTISSIMO CAPITAL פורטיסימו 2</t>
  </si>
  <si>
    <t>FORTISSIMO III</t>
  </si>
  <si>
    <t>2012-07-10</t>
  </si>
  <si>
    <t>FORTTISSIMO V</t>
  </si>
  <si>
    <t>2020-04-16</t>
  </si>
  <si>
    <t>מדיקה 3 קרן הון סיכון</t>
  </si>
  <si>
    <t>08:40:32</t>
  </si>
  <si>
    <t>.6 כתבי אופציה</t>
  </si>
  <si>
    <t>:סה"כ כתבי אופציה בישראל</t>
  </si>
  <si>
    <t>:סה"כ כתבי אופציה בחו"ל</t>
  </si>
  <si>
    <t>.7 אופציות</t>
  </si>
  <si>
    <t>:סה"כ אופציות בישראל</t>
  </si>
  <si>
    <t>ש"ח / מט"ח</t>
  </si>
  <si>
    <t>סה"כ מט"ח/ מט"ח</t>
  </si>
  <si>
    <t>:סה"כ אופציות בחו"ל</t>
  </si>
  <si>
    <t>.8 חוזים עתידיים</t>
  </si>
  <si>
    <t>:סה"כ חוזים עתידיים בישראל</t>
  </si>
  <si>
    <t>USD/ILS FW 3.387400 27/01/21</t>
  </si>
  <si>
    <t>2020-10-28</t>
  </si>
  <si>
    <t>GBP/ILS FW 4.466100 18/02/21</t>
  </si>
  <si>
    <t>2020-11-24</t>
  </si>
  <si>
    <t>EUR/ILS FW 3.987900 27/01/21</t>
  </si>
  <si>
    <t>USD/ILS FW 3.246050 11/03/21</t>
  </si>
  <si>
    <t>2020-12-08</t>
  </si>
  <si>
    <t>EUR/ILS FW 3.969750 18/02/21</t>
  </si>
  <si>
    <t>:סה"כ חוזים עתידיים בחו"ל</t>
  </si>
  <si>
    <t>.9 מוצרים מובנים</t>
  </si>
  <si>
    <t>סה"כ מוצרים מובנים</t>
  </si>
  <si>
    <t>גלובל פינס גיאר 8 סד' ה'2019</t>
  </si>
  <si>
    <t>שכבת חוב</t>
  </si>
  <si>
    <t>C</t>
  </si>
  <si>
    <t>2008-01-01</t>
  </si>
  <si>
    <t>1. ד. הלוואות</t>
  </si>
  <si>
    <t>קונסורציום כן/לא</t>
  </si>
  <si>
    <t>שיעור ריבית ממוצע</t>
  </si>
  <si>
    <t>סה"כ הלוואות</t>
  </si>
  <si>
    <t>סה"כ הלוואות בישראל</t>
  </si>
  <si>
    <t>סה"כ כנגד חסכון עמיתים/מבוטחים</t>
  </si>
  <si>
    <t>חייבים הלוואות</t>
  </si>
  <si>
    <t>חוזרים הלוואות</t>
  </si>
  <si>
    <t>לא</t>
  </si>
  <si>
    <t>AA+</t>
  </si>
  <si>
    <t>21/07/2015</t>
  </si>
  <si>
    <t>הלוואה לעמיתים1</t>
  </si>
  <si>
    <t>2012-12-24</t>
  </si>
  <si>
    <t>סה"כ מובטחות במשכנתא או תיקי משכנתאות</t>
  </si>
  <si>
    <t>סה"כ מובטחות בערבות בנקאית</t>
  </si>
  <si>
    <t>סה"כ מובטחות בבטחונות אחרים</t>
  </si>
  <si>
    <t>חוצה ישראל 1 %7142.6 2027/2007</t>
  </si>
  <si>
    <t>2012-05-23</t>
  </si>
  <si>
    <t>חוצה ישראל 1 %5499.5 2027/2007</t>
  </si>
  <si>
    <t>DELEK TERM A 1 TO 17</t>
  </si>
  <si>
    <t>BBB+</t>
  </si>
  <si>
    <t>2018-07-25</t>
  </si>
  <si>
    <t>DELEK DRILLING 18 TO 23</t>
  </si>
  <si>
    <t>סה"כ מובטחות בשעבוד כלי רכב</t>
  </si>
  <si>
    <t>סה"כ הלוואות לסוכנים</t>
  </si>
  <si>
    <t>מובטחות בתזרים עמלות</t>
  </si>
  <si>
    <t xml:space="preserve">בטחונות אחרים </t>
  </si>
  <si>
    <t>סה"כ הלוואות לעובדים ונושאי משרה</t>
  </si>
  <si>
    <t>סה"כ לא מובטחות</t>
  </si>
  <si>
    <t>יחידת תשלום עתידי גמולות</t>
  </si>
  <si>
    <t>סה"כ הלוואות בחו"ל</t>
  </si>
  <si>
    <t>1.ה. פקדונות מעל 3 חודשים:</t>
  </si>
  <si>
    <t>תנאי ושיעור ריבית</t>
  </si>
  <si>
    <t xml:space="preserve">סה"כ פקדונות מעל 3 חודשים </t>
  </si>
  <si>
    <t>סה"כ צמוד למדד</t>
  </si>
  <si>
    <t>טפחות פקדון 2012/2001 %55.6</t>
  </si>
  <si>
    <t>בינלאומי פקדון 2020/00 %20.6</t>
  </si>
  <si>
    <t>סה"כ נקוב במט"ח</t>
  </si>
  <si>
    <t>סה"כ צמוד למט"ח</t>
  </si>
  <si>
    <t>1.ו. זכויות במקרקעין</t>
  </si>
  <si>
    <t>תאריך שערוך אחרון</t>
  </si>
  <si>
    <t>אופי הנכס</t>
  </si>
  <si>
    <t>שעור תשואה במהלך התקופה</t>
  </si>
  <si>
    <t>שווי משוערך</t>
  </si>
  <si>
    <t>כתובת הנכס</t>
  </si>
  <si>
    <t>סה"כ מקרקעין</t>
  </si>
  <si>
    <t>:סה"כ מקרקעין בישראל</t>
  </si>
  <si>
    <t>סה"כ מניב</t>
  </si>
  <si>
    <t>סה"כ לא מניב</t>
  </si>
  <si>
    <t>:סה"כ מקרקעין בחו"ל</t>
  </si>
  <si>
    <t xml:space="preserve"> 1.ז. השקעה בחברות מוחזקות</t>
  </si>
  <si>
    <t>שם המדרג</t>
  </si>
  <si>
    <t>שיעור הריבית</t>
  </si>
  <si>
    <t>תשואה לפדיון</t>
  </si>
  <si>
    <t>סה"כ השקעה בחברות מוחזקות</t>
  </si>
  <si>
    <t>סה"כ השקעות אחרות</t>
  </si>
  <si>
    <t>אגרק אגא חש12/4</t>
  </si>
  <si>
    <t>אמפל אגח ב חש12/1</t>
  </si>
  <si>
    <t>אמפלאמ ב חש13/1</t>
  </si>
  <si>
    <t>אמפל אג"ח ב חש14/1</t>
  </si>
  <si>
    <t>אמפ אגח ב חש 15/2</t>
  </si>
  <si>
    <t xml:space="preserve"> 1.ט. יתרות התחייבות להשקעה</t>
  </si>
  <si>
    <t>סכום ההתחייבות</t>
  </si>
  <si>
    <t>תאריך סיום ההתחייבות</t>
  </si>
  <si>
    <t>סה'כ יתרות התחייבות להשקעה</t>
  </si>
  <si>
    <t xml:space="preserve"> * בעל ענין / צד קשור </t>
  </si>
  <si>
    <t>2.א. אג"ח קונצרי סחיר</t>
  </si>
  <si>
    <t>ריבית אפקטיבית</t>
  </si>
  <si>
    <t>עלות מתואמת</t>
  </si>
  <si>
    <t xml:space="preserve">אחוזים </t>
  </si>
  <si>
    <t>סה"כ אג"ח קונצרני סחיר</t>
  </si>
  <si>
    <t>סה"כ בחו"ל:</t>
  </si>
  <si>
    <t>2. ב. אג"ח קונצרני לא סחיר</t>
  </si>
  <si>
    <t>סה"כ אג"ח קונצרני לא סחיר</t>
  </si>
  <si>
    <t>בישראל</t>
  </si>
  <si>
    <t>2. ג. מסגרות אשראי מנוצלות ללווים</t>
  </si>
  <si>
    <t>סה"כ מסגרת אשראי מנוצלות ללווים</t>
  </si>
  <si>
    <t xml:space="preserve">סה"כ חברות זרות בחו"ל </t>
  </si>
  <si>
    <t>פרופימקס</t>
  </si>
  <si>
    <t>פימי אופרטוניטי 2</t>
  </si>
  <si>
    <t>יסודות נדל"ן ג</t>
  </si>
  <si>
    <t>ברידג'ס ישראל</t>
  </si>
  <si>
    <t>יסודות נדלן א</t>
  </si>
  <si>
    <t>טנא הון 2</t>
  </si>
  <si>
    <t>תשי</t>
  </si>
  <si>
    <t>קיי סי פי אס</t>
  </si>
  <si>
    <t>פורטיסימו 2</t>
  </si>
  <si>
    <t>קלירמארק 3</t>
  </si>
  <si>
    <t>פימי 5</t>
  </si>
  <si>
    <t>בלו אטלנטיק פרטנרס 2</t>
  </si>
  <si>
    <t>וינטאג' 5 אקסס</t>
  </si>
  <si>
    <t>מונטה</t>
  </si>
  <si>
    <t xml:space="preserve">המילטון ליין 4 </t>
  </si>
  <si>
    <t>דובר 10</t>
  </si>
  <si>
    <t>פנתיאון גלובל קו אינווסט 4</t>
  </si>
  <si>
    <t>INSIGHT XI</t>
  </si>
  <si>
    <t>פורטיסימו 5</t>
  </si>
  <si>
    <t>Bain Capital Distressed and Special Situations 2019 (B Master)</t>
  </si>
  <si>
    <t>Mv Senior 2</t>
  </si>
  <si>
    <t>APAX EUROPE</t>
  </si>
  <si>
    <t>פלנוס ויולה</t>
  </si>
  <si>
    <t>Brack Capital</t>
  </si>
  <si>
    <t>Hamilton Co-Invest III</t>
  </si>
  <si>
    <t>Ami Opportunities (APAX)</t>
  </si>
  <si>
    <t>מידאל</t>
  </si>
  <si>
    <t>פורמה</t>
  </si>
  <si>
    <t>SOMV II</t>
  </si>
  <si>
    <t>LLCP  VI</t>
  </si>
  <si>
    <t>Macquarie</t>
  </si>
  <si>
    <t>קדמה  3</t>
  </si>
  <si>
    <t>PGCO  IV  פנתאון</t>
  </si>
  <si>
    <t>HarbourVest Dover  X</t>
  </si>
  <si>
    <t>פורטיסימו V</t>
  </si>
  <si>
    <t>בנק הפועלים - דולר הונג קונג</t>
  </si>
  <si>
    <t>בנק הפועלים - דולר סינגפור</t>
  </si>
  <si>
    <t>בנק הפועלים - אירו</t>
  </si>
  <si>
    <t>בנק הפועלים - לירה שטרלינג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</si>
</sst>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,##0.00%"/>
    <numFmt numFmtId="165" formatCode="_ * #,##0_ ;_ * \-#,##0_ ;_ * &quot;-&quot;??_ ;_ @_ "/>
  </numFmts>
  <fonts count="20" x14ac:knownFonts="1">
    <font>
      <sz val="11"/>
      <color indexed="8"/>
      <name val="Arial"/>
      <family val="2"/>
      <scheme val="minor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name val="Tahoma"/>
      <family val="2"/>
    </font>
    <font>
      <sz val="8"/>
      <name val="Tahoma"/>
      <family val="2"/>
    </font>
    <font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1"/>
      <color indexed="8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5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27">
    <xf numFmtId="0" fontId="0" fillId="0" borderId="0" xfId="0"/>
    <xf numFmtId="0" fontId="1" fillId="2" borderId="0" xfId="0" applyFont="1" applyFill="1" applyAlignment="1">
      <alignment horizontal="right" wrapText="1"/>
    </xf>
    <xf numFmtId="0" fontId="2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right" wrapText="1"/>
    </xf>
    <xf numFmtId="4" fontId="4" fillId="4" borderId="0" xfId="0" applyNumberFormat="1" applyFont="1" applyFill="1" applyAlignment="1">
      <alignment horizontal="right"/>
    </xf>
    <xf numFmtId="164" fontId="5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 wrapText="1"/>
    </xf>
    <xf numFmtId="0" fontId="7" fillId="5" borderId="0" xfId="0" applyFont="1" applyFill="1" applyAlignment="1">
      <alignment horizontal="right"/>
    </xf>
    <xf numFmtId="0" fontId="8" fillId="6" borderId="0" xfId="0" applyFont="1" applyFill="1" applyAlignment="1">
      <alignment horizontal="right" wrapText="1"/>
    </xf>
    <xf numFmtId="164" fontId="9" fillId="6" borderId="0" xfId="0" applyNumberFormat="1" applyFont="1" applyFill="1" applyAlignment="1">
      <alignment horizontal="right"/>
    </xf>
    <xf numFmtId="4" fontId="10" fillId="6" borderId="0" xfId="0" applyNumberFormat="1" applyFont="1" applyFill="1" applyAlignment="1">
      <alignment horizontal="right"/>
    </xf>
    <xf numFmtId="164" fontId="11" fillId="3" borderId="0" xfId="0" applyNumberFormat="1" applyFont="1" applyFill="1" applyAlignment="1">
      <alignment horizontal="right"/>
    </xf>
    <xf numFmtId="4" fontId="12" fillId="3" borderId="0" xfId="0" applyNumberFormat="1" applyFont="1" applyFill="1" applyAlignment="1">
      <alignment horizontal="right"/>
    </xf>
    <xf numFmtId="0" fontId="13" fillId="4" borderId="1" xfId="0" applyFont="1" applyFill="1" applyBorder="1" applyAlignment="1" applyProtection="1">
      <alignment horizontal="right" wrapText="1"/>
      <protection locked="0"/>
    </xf>
    <xf numFmtId="1" fontId="14" fillId="4" borderId="1" xfId="0" applyNumberFormat="1" applyFont="1" applyFill="1" applyBorder="1" applyAlignment="1" applyProtection="1">
      <alignment horizontal="right"/>
      <protection locked="0"/>
    </xf>
    <xf numFmtId="164" fontId="15" fillId="4" borderId="1" xfId="0" applyNumberFormat="1" applyFont="1" applyFill="1" applyBorder="1" applyAlignment="1" applyProtection="1">
      <alignment horizontal="right"/>
      <protection locked="0"/>
    </xf>
    <xf numFmtId="4" fontId="16" fillId="4" borderId="1" xfId="0" applyNumberFormat="1" applyFont="1" applyFill="1" applyBorder="1" applyAlignment="1" applyProtection="1">
      <alignment horizontal="right"/>
      <protection locked="0"/>
    </xf>
    <xf numFmtId="164" fontId="17" fillId="3" borderId="0" xfId="0" applyNumberFormat="1" applyFont="1" applyFill="1" applyAlignment="1">
      <alignment horizontal="right"/>
    </xf>
    <xf numFmtId="0" fontId="18" fillId="2" borderId="0" xfId="0" applyFont="1" applyFill="1" applyAlignment="1">
      <alignment horizontal="right" wrapText="1" readingOrder="2"/>
    </xf>
    <xf numFmtId="0" fontId="1" fillId="6" borderId="0" xfId="0" applyFont="1" applyFill="1" applyAlignment="1">
      <alignment horizontal="right" wrapText="1"/>
    </xf>
    <xf numFmtId="4" fontId="1" fillId="6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right" wrapText="1"/>
    </xf>
    <xf numFmtId="4" fontId="1" fillId="3" borderId="0" xfId="0" applyNumberFormat="1" applyFont="1" applyFill="1" applyAlignment="1">
      <alignment horizontal="right"/>
    </xf>
    <xf numFmtId="4" fontId="0" fillId="0" borderId="0" xfId="0" applyNumberFormat="1"/>
    <xf numFmtId="14" fontId="0" fillId="0" borderId="0" xfId="0" applyNumberFormat="1"/>
    <xf numFmtId="165" fontId="3" fillId="3" borderId="0" xfId="1" applyNumberFormat="1" applyFont="1" applyFill="1" applyAlignment="1">
      <alignment horizontal="right" wrapText="1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rightToLeft="1" topLeftCell="A16" workbookViewId="0">
      <selection activeCell="H37" sqref="H37:I37"/>
    </sheetView>
  </sheetViews>
  <sheetFormatPr defaultRowHeight="14.25" x14ac:dyDescent="0.2"/>
  <cols>
    <col min="1" max="1" width="2" customWidth="1"/>
    <col min="2" max="2" width="34" customWidth="1"/>
    <col min="3" max="3" width="16" customWidth="1"/>
    <col min="4" max="4" width="19" customWidth="1"/>
    <col min="5" max="5" width="9.875" bestFit="1" customWidth="1"/>
  </cols>
  <sheetData>
    <row r="1" spans="1:4" x14ac:dyDescent="0.2">
      <c r="B1" s="7" t="s">
        <v>0</v>
      </c>
      <c r="C1" s="7" t="s">
        <v>1</v>
      </c>
    </row>
    <row r="2" spans="1:4" x14ac:dyDescent="0.2">
      <c r="B2" s="7" t="s">
        <v>2</v>
      </c>
      <c r="C2" s="7" t="s">
        <v>3</v>
      </c>
    </row>
    <row r="3" spans="1:4" x14ac:dyDescent="0.2">
      <c r="B3" s="7" t="s">
        <v>4</v>
      </c>
      <c r="C3" s="7" t="s">
        <v>3</v>
      </c>
    </row>
    <row r="4" spans="1:4" x14ac:dyDescent="0.2">
      <c r="B4" s="7" t="s">
        <v>5</v>
      </c>
      <c r="C4" s="7" t="s">
        <v>5</v>
      </c>
    </row>
    <row r="5" spans="1:4" x14ac:dyDescent="0.2">
      <c r="B5" s="7" t="s">
        <v>5</v>
      </c>
      <c r="C5" s="7" t="s">
        <v>5</v>
      </c>
    </row>
    <row r="6" spans="1:4" x14ac:dyDescent="0.2">
      <c r="A6" s="1" t="s">
        <v>5</v>
      </c>
      <c r="B6" s="1" t="s">
        <v>6</v>
      </c>
      <c r="C6" s="1" t="s">
        <v>5</v>
      </c>
      <c r="D6" s="1" t="s">
        <v>5</v>
      </c>
    </row>
    <row r="7" spans="1:4" x14ac:dyDescent="0.2">
      <c r="A7" s="2" t="s">
        <v>5</v>
      </c>
      <c r="B7" s="2" t="s">
        <v>5</v>
      </c>
      <c r="C7" s="2" t="s">
        <v>7</v>
      </c>
      <c r="D7" s="2" t="s">
        <v>8</v>
      </c>
    </row>
    <row r="8" spans="1:4" x14ac:dyDescent="0.2">
      <c r="A8" s="2" t="s">
        <v>5</v>
      </c>
      <c r="B8" s="2" t="s">
        <v>5</v>
      </c>
      <c r="C8" s="2" t="s">
        <v>9</v>
      </c>
      <c r="D8" s="2" t="s">
        <v>10</v>
      </c>
    </row>
    <row r="9" spans="1:4" x14ac:dyDescent="0.2">
      <c r="A9" s="2" t="s">
        <v>5</v>
      </c>
      <c r="B9" s="2" t="s">
        <v>5</v>
      </c>
      <c r="C9" s="2" t="s">
        <v>11</v>
      </c>
      <c r="D9" s="2" t="s">
        <v>12</v>
      </c>
    </row>
    <row r="10" spans="1:4" x14ac:dyDescent="0.2">
      <c r="A10" s="3" t="s">
        <v>5</v>
      </c>
      <c r="B10" s="3" t="s">
        <v>13</v>
      </c>
      <c r="C10" s="3" t="s">
        <v>5</v>
      </c>
      <c r="D10" s="3" t="s">
        <v>5</v>
      </c>
    </row>
    <row r="11" spans="1:4" x14ac:dyDescent="0.2">
      <c r="A11" s="3" t="s">
        <v>5</v>
      </c>
      <c r="B11" s="3" t="s">
        <v>14</v>
      </c>
      <c r="C11" s="4">
        <v>330773.81</v>
      </c>
      <c r="D11" s="5">
        <v>8.5400000000000004E-2</v>
      </c>
    </row>
    <row r="12" spans="1:4" x14ac:dyDescent="0.2">
      <c r="A12" s="3" t="s">
        <v>5</v>
      </c>
      <c r="B12" s="3" t="s">
        <v>15</v>
      </c>
      <c r="C12" s="3" t="s">
        <v>5</v>
      </c>
      <c r="D12" s="3" t="s">
        <v>5</v>
      </c>
    </row>
    <row r="13" spans="1:4" x14ac:dyDescent="0.2">
      <c r="A13" s="3" t="s">
        <v>5</v>
      </c>
      <c r="B13" s="3" t="s">
        <v>16</v>
      </c>
      <c r="C13" s="4">
        <v>1108258.75</v>
      </c>
      <c r="D13" s="5">
        <v>0.28599999999999998</v>
      </c>
    </row>
    <row r="14" spans="1:4" x14ac:dyDescent="0.2">
      <c r="A14" s="3" t="s">
        <v>5</v>
      </c>
      <c r="B14" s="3" t="s">
        <v>17</v>
      </c>
      <c r="C14" s="4">
        <v>0</v>
      </c>
      <c r="D14" s="5">
        <v>0</v>
      </c>
    </row>
    <row r="15" spans="1:4" x14ac:dyDescent="0.2">
      <c r="A15" s="3" t="s">
        <v>5</v>
      </c>
      <c r="B15" s="3" t="s">
        <v>18</v>
      </c>
      <c r="C15" s="4">
        <v>210545.85</v>
      </c>
      <c r="D15" s="5">
        <v>5.4300000000000001E-2</v>
      </c>
    </row>
    <row r="16" spans="1:4" x14ac:dyDescent="0.2">
      <c r="A16" s="3" t="s">
        <v>5</v>
      </c>
      <c r="B16" s="3" t="s">
        <v>19</v>
      </c>
      <c r="C16" s="4">
        <v>242235.26</v>
      </c>
      <c r="D16" s="5">
        <v>6.25E-2</v>
      </c>
    </row>
    <row r="17" spans="1:4" x14ac:dyDescent="0.2">
      <c r="A17" s="3" t="s">
        <v>5</v>
      </c>
      <c r="B17" s="3" t="s">
        <v>20</v>
      </c>
      <c r="C17" s="4">
        <v>1460867.78</v>
      </c>
      <c r="D17" s="5">
        <v>0.37709999999999999</v>
      </c>
    </row>
    <row r="18" spans="1:4" x14ac:dyDescent="0.2">
      <c r="A18" s="3" t="s">
        <v>5</v>
      </c>
      <c r="B18" s="3" t="s">
        <v>21</v>
      </c>
      <c r="C18" s="4">
        <v>103615.44</v>
      </c>
      <c r="D18" s="5">
        <v>2.6700000000000002E-2</v>
      </c>
    </row>
    <row r="19" spans="1:4" x14ac:dyDescent="0.2">
      <c r="A19" s="3" t="s">
        <v>5</v>
      </c>
      <c r="B19" s="3" t="s">
        <v>22</v>
      </c>
      <c r="C19" s="4">
        <v>3.01</v>
      </c>
      <c r="D19" s="5">
        <v>0</v>
      </c>
    </row>
    <row r="20" spans="1:4" x14ac:dyDescent="0.2">
      <c r="A20" s="3" t="s">
        <v>5</v>
      </c>
      <c r="B20" s="3" t="s">
        <v>23</v>
      </c>
      <c r="C20" s="4">
        <v>3880.6</v>
      </c>
      <c r="D20" s="5">
        <v>1E-3</v>
      </c>
    </row>
    <row r="21" spans="1:4" x14ac:dyDescent="0.2">
      <c r="A21" s="3" t="s">
        <v>5</v>
      </c>
      <c r="B21" s="3" t="s">
        <v>24</v>
      </c>
      <c r="C21" s="4">
        <v>9.51</v>
      </c>
      <c r="D21" s="5">
        <v>0</v>
      </c>
    </row>
    <row r="22" spans="1:4" x14ac:dyDescent="0.2">
      <c r="A22" s="3" t="s">
        <v>5</v>
      </c>
      <c r="B22" s="3" t="s">
        <v>25</v>
      </c>
      <c r="C22" s="4">
        <v>20772.57</v>
      </c>
      <c r="D22" s="5">
        <v>5.4000000000000003E-3</v>
      </c>
    </row>
    <row r="23" spans="1:4" x14ac:dyDescent="0.2">
      <c r="A23" s="3" t="s">
        <v>5</v>
      </c>
      <c r="B23" s="3" t="s">
        <v>26</v>
      </c>
      <c r="C23" s="3" t="s">
        <v>5</v>
      </c>
      <c r="D23" s="3" t="s">
        <v>5</v>
      </c>
    </row>
    <row r="24" spans="1:4" x14ac:dyDescent="0.2">
      <c r="A24" s="3" t="s">
        <v>5</v>
      </c>
      <c r="B24" s="3" t="s">
        <v>16</v>
      </c>
      <c r="C24" s="4">
        <v>0</v>
      </c>
      <c r="D24" s="5">
        <v>0</v>
      </c>
    </row>
    <row r="25" spans="1:4" x14ac:dyDescent="0.2">
      <c r="A25" s="3" t="s">
        <v>5</v>
      </c>
      <c r="B25" s="3" t="s">
        <v>17</v>
      </c>
      <c r="C25" s="4">
        <v>0</v>
      </c>
      <c r="D25" s="5">
        <v>0</v>
      </c>
    </row>
    <row r="26" spans="1:4" x14ac:dyDescent="0.2">
      <c r="A26" s="3" t="s">
        <v>5</v>
      </c>
      <c r="B26" s="3" t="s">
        <v>18</v>
      </c>
      <c r="C26" s="4">
        <v>25251.360000000001</v>
      </c>
      <c r="D26" s="5">
        <v>6.4999999999999997E-3</v>
      </c>
    </row>
    <row r="27" spans="1:4" x14ac:dyDescent="0.2">
      <c r="A27" s="3" t="s">
        <v>5</v>
      </c>
      <c r="B27" s="3" t="s">
        <v>19</v>
      </c>
      <c r="C27" s="4">
        <v>236.48</v>
      </c>
      <c r="D27" s="5">
        <v>1E-4</v>
      </c>
    </row>
    <row r="28" spans="1:4" x14ac:dyDescent="0.2">
      <c r="A28" s="3" t="s">
        <v>5</v>
      </c>
      <c r="B28" s="3" t="s">
        <v>27</v>
      </c>
      <c r="C28" s="4">
        <v>231739.91</v>
      </c>
      <c r="D28" s="5">
        <v>5.9799999999999999E-2</v>
      </c>
    </row>
    <row r="29" spans="1:4" x14ac:dyDescent="0.2">
      <c r="A29" s="3" t="s">
        <v>5</v>
      </c>
      <c r="B29" s="3" t="s">
        <v>28</v>
      </c>
      <c r="C29" s="4">
        <v>0</v>
      </c>
      <c r="D29" s="5">
        <v>0</v>
      </c>
    </row>
    <row r="30" spans="1:4" x14ac:dyDescent="0.2">
      <c r="A30" s="3" t="s">
        <v>5</v>
      </c>
      <c r="B30" s="3" t="s">
        <v>29</v>
      </c>
      <c r="C30" s="4">
        <v>0</v>
      </c>
      <c r="D30" s="5">
        <v>0</v>
      </c>
    </row>
    <row r="31" spans="1:4" x14ac:dyDescent="0.2">
      <c r="A31" s="3" t="s">
        <v>5</v>
      </c>
      <c r="B31" s="3" t="s">
        <v>30</v>
      </c>
      <c r="C31" s="4">
        <v>17305.5</v>
      </c>
      <c r="D31" s="5">
        <v>4.4999999999999997E-3</v>
      </c>
    </row>
    <row r="32" spans="1:4" x14ac:dyDescent="0.2">
      <c r="A32" s="3" t="s">
        <v>5</v>
      </c>
      <c r="B32" s="3" t="s">
        <v>31</v>
      </c>
      <c r="C32" s="4">
        <v>0</v>
      </c>
      <c r="D32" s="5">
        <v>0</v>
      </c>
    </row>
    <row r="33" spans="1:5" x14ac:dyDescent="0.2">
      <c r="A33" s="3" t="s">
        <v>5</v>
      </c>
      <c r="B33" s="3" t="s">
        <v>32</v>
      </c>
      <c r="C33" s="4">
        <v>117996.1</v>
      </c>
      <c r="D33" s="5">
        <v>3.0499999999999999E-2</v>
      </c>
    </row>
    <row r="34" spans="1:5" x14ac:dyDescent="0.2">
      <c r="A34" s="3" t="s">
        <v>5</v>
      </c>
      <c r="B34" s="3" t="s">
        <v>33</v>
      </c>
      <c r="C34" s="4">
        <v>14.9</v>
      </c>
      <c r="D34" s="5">
        <v>0</v>
      </c>
    </row>
    <row r="35" spans="1:5" x14ac:dyDescent="0.2">
      <c r="A35" s="3" t="s">
        <v>5</v>
      </c>
      <c r="B35" s="3" t="s">
        <v>34</v>
      </c>
      <c r="C35" s="4">
        <v>0</v>
      </c>
      <c r="D35" s="5">
        <v>0</v>
      </c>
    </row>
    <row r="36" spans="1:5" x14ac:dyDescent="0.2">
      <c r="A36" s="3" t="s">
        <v>5</v>
      </c>
      <c r="B36" s="3" t="s">
        <v>35</v>
      </c>
      <c r="C36" s="4">
        <v>0</v>
      </c>
      <c r="D36" s="5">
        <v>0</v>
      </c>
    </row>
    <row r="37" spans="1:5" x14ac:dyDescent="0.2">
      <c r="A37" s="3" t="s">
        <v>5</v>
      </c>
      <c r="B37" s="3" t="s">
        <v>36</v>
      </c>
      <c r="C37" s="4">
        <v>813.67</v>
      </c>
      <c r="D37" s="5">
        <v>2.0000000000000001E-4</v>
      </c>
    </row>
    <row r="38" spans="1:5" x14ac:dyDescent="0.2">
      <c r="A38" s="3" t="s">
        <v>5</v>
      </c>
      <c r="B38" s="3" t="s">
        <v>37</v>
      </c>
      <c r="C38" s="3" t="s">
        <v>5</v>
      </c>
      <c r="D38" s="3" t="s">
        <v>5</v>
      </c>
    </row>
    <row r="39" spans="1:5" x14ac:dyDescent="0.2">
      <c r="A39" s="3" t="s">
        <v>5</v>
      </c>
      <c r="B39" s="3" t="s">
        <v>38</v>
      </c>
      <c r="C39" s="4">
        <v>0</v>
      </c>
      <c r="D39" s="5">
        <v>0</v>
      </c>
    </row>
    <row r="40" spans="1:5" x14ac:dyDescent="0.2">
      <c r="A40" s="3" t="s">
        <v>5</v>
      </c>
      <c r="B40" s="3" t="s">
        <v>39</v>
      </c>
      <c r="C40" s="4">
        <v>0</v>
      </c>
      <c r="D40" s="5">
        <v>0</v>
      </c>
    </row>
    <row r="41" spans="1:5" x14ac:dyDescent="0.2">
      <c r="A41" s="3" t="s">
        <v>5</v>
      </c>
      <c r="B41" s="3" t="s">
        <v>40</v>
      </c>
      <c r="C41" s="4">
        <v>0</v>
      </c>
      <c r="D41" s="5">
        <v>0</v>
      </c>
    </row>
    <row r="42" spans="1:5" x14ac:dyDescent="0.2">
      <c r="A42" s="3" t="s">
        <v>5</v>
      </c>
      <c r="B42" s="3" t="s">
        <v>41</v>
      </c>
      <c r="C42" s="4">
        <v>3874320.51</v>
      </c>
      <c r="D42" s="5">
        <v>1</v>
      </c>
    </row>
    <row r="43" spans="1:5" x14ac:dyDescent="0.2">
      <c r="A43" s="3" t="s">
        <v>5</v>
      </c>
      <c r="B43" s="3" t="s">
        <v>42</v>
      </c>
      <c r="C43" s="25">
        <v>96718.954371116997</v>
      </c>
      <c r="D43" s="3" t="s">
        <v>5</v>
      </c>
      <c r="E43" s="26"/>
    </row>
    <row r="44" spans="1:5" x14ac:dyDescent="0.2">
      <c r="A44" s="6" t="s">
        <v>5</v>
      </c>
      <c r="B44" s="6" t="s">
        <v>43</v>
      </c>
      <c r="C44" s="6" t="s">
        <v>5</v>
      </c>
      <c r="D44" s="6" t="s">
        <v>5</v>
      </c>
    </row>
    <row r="45" spans="1:5" x14ac:dyDescent="0.2">
      <c r="A45" s="3" t="s">
        <v>5</v>
      </c>
      <c r="B45" s="3" t="s">
        <v>5</v>
      </c>
      <c r="C45" s="3" t="s">
        <v>44</v>
      </c>
      <c r="D45" s="3" t="s">
        <v>45</v>
      </c>
    </row>
    <row r="46" spans="1:5" x14ac:dyDescent="0.2">
      <c r="A46" s="3" t="s">
        <v>5</v>
      </c>
      <c r="B46" s="3" t="s">
        <v>5</v>
      </c>
      <c r="C46" s="3" t="s">
        <v>11</v>
      </c>
      <c r="D46" s="3" t="s">
        <v>12</v>
      </c>
    </row>
    <row r="47" spans="1:5" x14ac:dyDescent="0.2">
      <c r="A47" s="3" t="s">
        <v>5</v>
      </c>
      <c r="B47" s="3" t="s">
        <v>5</v>
      </c>
      <c r="C47" s="6" t="s">
        <v>46</v>
      </c>
      <c r="D47" s="6" t="s">
        <v>47</v>
      </c>
    </row>
    <row r="48" spans="1:5" x14ac:dyDescent="0.2">
      <c r="A48" s="3" t="s">
        <v>5</v>
      </c>
      <c r="B48" s="3" t="s">
        <v>5</v>
      </c>
      <c r="C48" s="6" t="s">
        <v>48</v>
      </c>
      <c r="D48" s="6" t="s">
        <v>49</v>
      </c>
    </row>
    <row r="49" spans="1:4" x14ac:dyDescent="0.2">
      <c r="A49" s="3" t="s">
        <v>5</v>
      </c>
      <c r="B49" s="3" t="s">
        <v>5</v>
      </c>
      <c r="C49" s="6" t="s">
        <v>50</v>
      </c>
      <c r="D49" s="6" t="s">
        <v>51</v>
      </c>
    </row>
    <row r="50" spans="1:4" x14ac:dyDescent="0.2">
      <c r="A50" s="3" t="s">
        <v>5</v>
      </c>
      <c r="B50" s="3" t="s">
        <v>5</v>
      </c>
      <c r="C50" s="6" t="s">
        <v>52</v>
      </c>
      <c r="D50" s="6" t="s">
        <v>53</v>
      </c>
    </row>
    <row r="51" spans="1:4" x14ac:dyDescent="0.2">
      <c r="A51" s="3" t="s">
        <v>5</v>
      </c>
      <c r="B51" s="3" t="s">
        <v>5</v>
      </c>
      <c r="C51" s="6" t="s">
        <v>54</v>
      </c>
      <c r="D51" s="6" t="s">
        <v>55</v>
      </c>
    </row>
    <row r="52" spans="1:4" x14ac:dyDescent="0.2">
      <c r="A52" s="3" t="s">
        <v>5</v>
      </c>
      <c r="B52" s="3" t="s">
        <v>5</v>
      </c>
      <c r="C52" s="6" t="s">
        <v>56</v>
      </c>
      <c r="D52" s="6" t="s">
        <v>57</v>
      </c>
    </row>
    <row r="53" spans="1:4" x14ac:dyDescent="0.2">
      <c r="A53" s="1" t="s">
        <v>5</v>
      </c>
      <c r="B53" s="1" t="s">
        <v>5</v>
      </c>
      <c r="C53" s="1" t="s">
        <v>5</v>
      </c>
      <c r="D53" s="1" t="s">
        <v>5</v>
      </c>
    </row>
    <row r="54" spans="1:4" x14ac:dyDescent="0.2">
      <c r="A54" s="7" t="s">
        <v>58</v>
      </c>
      <c r="B54" s="7" t="s">
        <v>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1" customWidth="1"/>
    <col min="5" max="5" width="10" customWidth="1"/>
    <col min="6" max="6" width="14" customWidth="1"/>
    <col min="7" max="7" width="10" customWidth="1"/>
    <col min="8" max="8" width="12" customWidth="1"/>
    <col min="9" max="9" width="10" customWidth="1"/>
    <col min="10" max="10" width="22" customWidth="1"/>
    <col min="11" max="11" width="24" customWidth="1"/>
    <col min="12" max="12" width="23" customWidth="1"/>
    <col min="13" max="13" width="11" customWidth="1"/>
  </cols>
  <sheetData>
    <row r="1" spans="1:13" x14ac:dyDescent="0.2">
      <c r="B1" s="7" t="s">
        <v>0</v>
      </c>
      <c r="C1" s="7" t="s">
        <v>1</v>
      </c>
    </row>
    <row r="2" spans="1:13" x14ac:dyDescent="0.2">
      <c r="B2" s="7" t="s">
        <v>2</v>
      </c>
      <c r="C2" s="7" t="s">
        <v>3</v>
      </c>
    </row>
    <row r="3" spans="1:13" x14ac:dyDescent="0.2">
      <c r="B3" s="7" t="s">
        <v>4</v>
      </c>
      <c r="C3" s="7" t="s">
        <v>3</v>
      </c>
    </row>
    <row r="4" spans="1:13" x14ac:dyDescent="0.2">
      <c r="B4" s="7" t="s">
        <v>5</v>
      </c>
      <c r="C4" s="7" t="s">
        <v>5</v>
      </c>
    </row>
    <row r="5" spans="1:13" x14ac:dyDescent="0.2">
      <c r="B5" s="7" t="s">
        <v>5</v>
      </c>
      <c r="C5" s="7" t="s">
        <v>5</v>
      </c>
    </row>
    <row r="6" spans="1:13" x14ac:dyDescent="0.2">
      <c r="A6" s="1" t="s">
        <v>5</v>
      </c>
      <c r="B6" s="1" t="s">
        <v>100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  <c r="M6" s="1" t="s">
        <v>5</v>
      </c>
    </row>
    <row r="7" spans="1:13" x14ac:dyDescent="0.2">
      <c r="A7" s="1" t="s">
        <v>5</v>
      </c>
      <c r="B7" s="1" t="s">
        <v>727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5</v>
      </c>
      <c r="M7" s="1" t="s">
        <v>5</v>
      </c>
    </row>
    <row r="8" spans="1:13" x14ac:dyDescent="0.2">
      <c r="A8" s="1" t="s">
        <v>5</v>
      </c>
      <c r="B8" s="1" t="s">
        <v>61</v>
      </c>
      <c r="C8" s="1" t="s">
        <v>62</v>
      </c>
      <c r="D8" s="1" t="s">
        <v>102</v>
      </c>
      <c r="E8" s="1" t="s">
        <v>160</v>
      </c>
      <c r="F8" s="1" t="s">
        <v>66</v>
      </c>
      <c r="G8" s="1" t="s">
        <v>105</v>
      </c>
      <c r="H8" s="1" t="s">
        <v>106</v>
      </c>
      <c r="I8" s="1" t="s">
        <v>69</v>
      </c>
      <c r="J8" s="1" t="s">
        <v>108</v>
      </c>
      <c r="K8" s="1" t="s">
        <v>70</v>
      </c>
      <c r="L8" s="1" t="s">
        <v>109</v>
      </c>
      <c r="M8" s="1" t="s">
        <v>5</v>
      </c>
    </row>
    <row r="9" spans="1:13" x14ac:dyDescent="0.2">
      <c r="A9" s="1" t="s">
        <v>5</v>
      </c>
      <c r="B9" s="1" t="s">
        <v>5</v>
      </c>
      <c r="C9" s="1" t="s">
        <v>5</v>
      </c>
      <c r="D9" s="1" t="s">
        <v>5</v>
      </c>
      <c r="E9" s="1" t="s">
        <v>5</v>
      </c>
      <c r="F9" s="1" t="s">
        <v>5</v>
      </c>
      <c r="G9" s="1" t="s">
        <v>172</v>
      </c>
      <c r="H9" s="1" t="s">
        <v>5</v>
      </c>
      <c r="I9" s="1" t="s">
        <v>9</v>
      </c>
      <c r="J9" s="1" t="s">
        <v>10</v>
      </c>
      <c r="K9" s="1" t="s">
        <v>10</v>
      </c>
      <c r="L9" s="1" t="s">
        <v>10</v>
      </c>
      <c r="M9" s="1" t="s">
        <v>5</v>
      </c>
    </row>
    <row r="10" spans="1:13" x14ac:dyDescent="0.2">
      <c r="A10" s="1" t="s">
        <v>5</v>
      </c>
      <c r="B10" s="1" t="s">
        <v>5</v>
      </c>
      <c r="C10" s="1" t="s">
        <v>11</v>
      </c>
      <c r="D10" s="1" t="s">
        <v>12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5</v>
      </c>
    </row>
    <row r="11" spans="1:13" x14ac:dyDescent="0.2">
      <c r="A11" s="8" t="s">
        <v>5</v>
      </c>
      <c r="B11" s="8" t="s">
        <v>728</v>
      </c>
      <c r="C11" s="8" t="s">
        <v>5</v>
      </c>
      <c r="D11" s="8" t="s">
        <v>5</v>
      </c>
      <c r="E11" s="8" t="s">
        <v>5</v>
      </c>
      <c r="F11" s="8" t="s">
        <v>5</v>
      </c>
      <c r="G11" s="10">
        <v>0</v>
      </c>
      <c r="H11" s="8" t="s">
        <v>5</v>
      </c>
      <c r="I11" s="10">
        <v>3880.6</v>
      </c>
      <c r="J11" s="8" t="s">
        <v>5</v>
      </c>
      <c r="K11" s="9">
        <v>1</v>
      </c>
      <c r="L11" s="9">
        <v>1E-3</v>
      </c>
      <c r="M11" s="8" t="s">
        <v>5</v>
      </c>
    </row>
    <row r="12" spans="1:13" x14ac:dyDescent="0.2">
      <c r="A12" s="3" t="s">
        <v>5</v>
      </c>
      <c r="B12" s="3" t="s">
        <v>81</v>
      </c>
      <c r="C12" s="3" t="s">
        <v>5</v>
      </c>
      <c r="D12" s="3" t="s">
        <v>5</v>
      </c>
      <c r="E12" s="3" t="s">
        <v>5</v>
      </c>
      <c r="F12" s="3" t="s">
        <v>5</v>
      </c>
      <c r="G12" s="12">
        <v>0</v>
      </c>
      <c r="H12" s="3" t="s">
        <v>5</v>
      </c>
      <c r="I12" s="12">
        <v>3695.41</v>
      </c>
      <c r="J12" s="3" t="s">
        <v>5</v>
      </c>
      <c r="K12" s="11">
        <v>0.95230000000000004</v>
      </c>
      <c r="L12" s="11">
        <v>8.9999999999999998E-4</v>
      </c>
      <c r="M12" s="3" t="s">
        <v>5</v>
      </c>
    </row>
    <row r="13" spans="1:13" x14ac:dyDescent="0.2">
      <c r="A13" s="3" t="s">
        <v>5</v>
      </c>
      <c r="B13" s="3" t="s">
        <v>729</v>
      </c>
      <c r="C13" s="3" t="s">
        <v>5</v>
      </c>
      <c r="D13" s="3" t="s">
        <v>5</v>
      </c>
      <c r="E13" s="3" t="s">
        <v>5</v>
      </c>
      <c r="F13" s="3" t="s">
        <v>5</v>
      </c>
      <c r="G13" s="12">
        <v>0</v>
      </c>
      <c r="H13" s="3" t="s">
        <v>5</v>
      </c>
      <c r="I13" s="12">
        <v>3695.41</v>
      </c>
      <c r="J13" s="3" t="s">
        <v>5</v>
      </c>
      <c r="K13" s="11">
        <v>0.95230000000000004</v>
      </c>
      <c r="L13" s="11">
        <v>8.9999999999999998E-4</v>
      </c>
      <c r="M13" s="3" t="s">
        <v>5</v>
      </c>
    </row>
    <row r="14" spans="1:13" x14ac:dyDescent="0.2">
      <c r="A14" s="13" t="s">
        <v>5</v>
      </c>
      <c r="B14" s="13" t="s">
        <v>730</v>
      </c>
      <c r="C14" s="14">
        <v>83340398</v>
      </c>
      <c r="D14" s="13" t="s">
        <v>122</v>
      </c>
      <c r="E14" s="13" t="s">
        <v>731</v>
      </c>
      <c r="F14" s="13" t="s">
        <v>86</v>
      </c>
      <c r="G14" s="16">
        <v>-609</v>
      </c>
      <c r="H14" s="16">
        <v>115800</v>
      </c>
      <c r="I14" s="16">
        <v>-705.22</v>
      </c>
      <c r="J14" s="15">
        <v>0</v>
      </c>
      <c r="K14" s="15">
        <v>-0.1817</v>
      </c>
      <c r="L14" s="15">
        <v>-2.0000000000000001E-4</v>
      </c>
      <c r="M14" s="13" t="s">
        <v>5</v>
      </c>
    </row>
    <row r="15" spans="1:13" x14ac:dyDescent="0.2">
      <c r="A15" s="13" t="s">
        <v>5</v>
      </c>
      <c r="B15" s="13" t="s">
        <v>732</v>
      </c>
      <c r="C15" s="14">
        <v>83339861</v>
      </c>
      <c r="D15" s="13" t="s">
        <v>122</v>
      </c>
      <c r="E15" s="13" t="s">
        <v>731</v>
      </c>
      <c r="F15" s="13" t="s">
        <v>86</v>
      </c>
      <c r="G15" s="16">
        <v>609</v>
      </c>
      <c r="H15" s="16">
        <v>722600</v>
      </c>
      <c r="I15" s="16">
        <v>4400.63</v>
      </c>
      <c r="J15" s="15">
        <v>0</v>
      </c>
      <c r="K15" s="15">
        <v>1.1339999999999999</v>
      </c>
      <c r="L15" s="15">
        <v>1.1000000000000001E-3</v>
      </c>
      <c r="M15" s="13" t="s">
        <v>5</v>
      </c>
    </row>
    <row r="16" spans="1:13" x14ac:dyDescent="0.2">
      <c r="A16" s="3" t="s">
        <v>5</v>
      </c>
      <c r="B16" s="3" t="s">
        <v>733</v>
      </c>
      <c r="C16" s="3" t="s">
        <v>5</v>
      </c>
      <c r="D16" s="3" t="s">
        <v>5</v>
      </c>
      <c r="E16" s="3" t="s">
        <v>5</v>
      </c>
      <c r="F16" s="3" t="s">
        <v>5</v>
      </c>
      <c r="G16" s="12">
        <v>0</v>
      </c>
      <c r="H16" s="3" t="s">
        <v>5</v>
      </c>
      <c r="I16" s="12">
        <v>0</v>
      </c>
      <c r="J16" s="3" t="s">
        <v>5</v>
      </c>
      <c r="K16" s="11">
        <v>0</v>
      </c>
      <c r="L16" s="11">
        <v>0</v>
      </c>
      <c r="M16" s="3" t="s">
        <v>5</v>
      </c>
    </row>
    <row r="17" spans="1:13" x14ac:dyDescent="0.2">
      <c r="A17" s="3" t="s">
        <v>5</v>
      </c>
      <c r="B17" s="3" t="s">
        <v>734</v>
      </c>
      <c r="C17" s="3" t="s">
        <v>5</v>
      </c>
      <c r="D17" s="3" t="s">
        <v>5</v>
      </c>
      <c r="E17" s="3" t="s">
        <v>5</v>
      </c>
      <c r="F17" s="3" t="s">
        <v>5</v>
      </c>
      <c r="G17" s="12">
        <v>0</v>
      </c>
      <c r="H17" s="3" t="s">
        <v>5</v>
      </c>
      <c r="I17" s="12">
        <v>0</v>
      </c>
      <c r="J17" s="3" t="s">
        <v>5</v>
      </c>
      <c r="K17" s="11">
        <v>0</v>
      </c>
      <c r="L17" s="11">
        <v>0</v>
      </c>
      <c r="M17" s="3" t="s">
        <v>5</v>
      </c>
    </row>
    <row r="18" spans="1:13" x14ac:dyDescent="0.2">
      <c r="A18" s="3" t="s">
        <v>5</v>
      </c>
      <c r="B18" s="3" t="s">
        <v>561</v>
      </c>
      <c r="C18" s="3" t="s">
        <v>5</v>
      </c>
      <c r="D18" s="3" t="s">
        <v>5</v>
      </c>
      <c r="E18" s="3" t="s">
        <v>5</v>
      </c>
      <c r="F18" s="3" t="s">
        <v>5</v>
      </c>
      <c r="G18" s="12">
        <v>0</v>
      </c>
      <c r="H18" s="3" t="s">
        <v>5</v>
      </c>
      <c r="I18" s="12">
        <v>0</v>
      </c>
      <c r="J18" s="3" t="s">
        <v>5</v>
      </c>
      <c r="K18" s="11">
        <v>0</v>
      </c>
      <c r="L18" s="11">
        <v>0</v>
      </c>
      <c r="M18" s="3" t="s">
        <v>5</v>
      </c>
    </row>
    <row r="19" spans="1:13" x14ac:dyDescent="0.2">
      <c r="A19" s="3" t="s">
        <v>5</v>
      </c>
      <c r="B19" s="3" t="s">
        <v>97</v>
      </c>
      <c r="C19" s="3" t="s">
        <v>5</v>
      </c>
      <c r="D19" s="3" t="s">
        <v>5</v>
      </c>
      <c r="E19" s="3" t="s">
        <v>5</v>
      </c>
      <c r="F19" s="3" t="s">
        <v>5</v>
      </c>
      <c r="G19" s="12">
        <v>0</v>
      </c>
      <c r="H19" s="3" t="s">
        <v>5</v>
      </c>
      <c r="I19" s="12">
        <v>185.18</v>
      </c>
      <c r="J19" s="3" t="s">
        <v>5</v>
      </c>
      <c r="K19" s="11">
        <v>4.7699999999999999E-2</v>
      </c>
      <c r="L19" s="11">
        <v>0</v>
      </c>
      <c r="M19" s="3" t="s">
        <v>5</v>
      </c>
    </row>
    <row r="20" spans="1:13" x14ac:dyDescent="0.2">
      <c r="A20" s="3" t="s">
        <v>5</v>
      </c>
      <c r="B20" s="3" t="s">
        <v>729</v>
      </c>
      <c r="C20" s="3" t="s">
        <v>5</v>
      </c>
      <c r="D20" s="3" t="s">
        <v>5</v>
      </c>
      <c r="E20" s="3" t="s">
        <v>5</v>
      </c>
      <c r="F20" s="3" t="s">
        <v>5</v>
      </c>
      <c r="G20" s="12">
        <v>0</v>
      </c>
      <c r="H20" s="3" t="s">
        <v>5</v>
      </c>
      <c r="I20" s="12">
        <v>185.18</v>
      </c>
      <c r="J20" s="3" t="s">
        <v>5</v>
      </c>
      <c r="K20" s="11">
        <v>4.7699999999999999E-2</v>
      </c>
      <c r="L20" s="11">
        <v>0</v>
      </c>
      <c r="M20" s="3" t="s">
        <v>5</v>
      </c>
    </row>
    <row r="21" spans="1:13" x14ac:dyDescent="0.2">
      <c r="A21" s="13" t="s">
        <v>5</v>
      </c>
      <c r="B21" s="13" t="s">
        <v>735</v>
      </c>
      <c r="C21" s="13" t="s">
        <v>736</v>
      </c>
      <c r="D21" s="13" t="s">
        <v>266</v>
      </c>
      <c r="E21" s="13" t="s">
        <v>381</v>
      </c>
      <c r="F21" s="13" t="s">
        <v>46</v>
      </c>
      <c r="G21" s="16">
        <v>-30</v>
      </c>
      <c r="H21" s="16">
        <v>490000</v>
      </c>
      <c r="I21" s="16">
        <v>-472.6</v>
      </c>
      <c r="J21" s="15">
        <v>0</v>
      </c>
      <c r="K21" s="15">
        <v>-0.12180000000000001</v>
      </c>
      <c r="L21" s="15">
        <v>-1E-4</v>
      </c>
      <c r="M21" s="14">
        <v>77524809</v>
      </c>
    </row>
    <row r="22" spans="1:13" x14ac:dyDescent="0.2">
      <c r="A22" s="13" t="s">
        <v>5</v>
      </c>
      <c r="B22" s="13" t="s">
        <v>737</v>
      </c>
      <c r="C22" s="13" t="s">
        <v>736</v>
      </c>
      <c r="D22" s="13" t="s">
        <v>266</v>
      </c>
      <c r="E22" s="13" t="s">
        <v>381</v>
      </c>
      <c r="F22" s="13" t="s">
        <v>46</v>
      </c>
      <c r="G22" s="16">
        <v>30</v>
      </c>
      <c r="H22" s="16">
        <v>682000</v>
      </c>
      <c r="I22" s="16">
        <v>657.79</v>
      </c>
      <c r="J22" s="15">
        <v>0</v>
      </c>
      <c r="K22" s="15">
        <v>0.16950000000000001</v>
      </c>
      <c r="L22" s="15">
        <v>2.0000000000000001E-4</v>
      </c>
      <c r="M22" s="14">
        <v>77524791</v>
      </c>
    </row>
    <row r="23" spans="1:13" x14ac:dyDescent="0.2">
      <c r="A23" s="3" t="s">
        <v>5</v>
      </c>
      <c r="B23" s="3" t="s">
        <v>738</v>
      </c>
      <c r="C23" s="3" t="s">
        <v>5</v>
      </c>
      <c r="D23" s="3" t="s">
        <v>5</v>
      </c>
      <c r="E23" s="3" t="s">
        <v>5</v>
      </c>
      <c r="F23" s="3" t="s">
        <v>5</v>
      </c>
      <c r="G23" s="12">
        <v>0</v>
      </c>
      <c r="H23" s="3" t="s">
        <v>5</v>
      </c>
      <c r="I23" s="12">
        <v>0</v>
      </c>
      <c r="J23" s="3" t="s">
        <v>5</v>
      </c>
      <c r="K23" s="11">
        <v>0</v>
      </c>
      <c r="L23" s="11">
        <v>0</v>
      </c>
      <c r="M23" s="3" t="s">
        <v>5</v>
      </c>
    </row>
    <row r="24" spans="1:13" x14ac:dyDescent="0.2">
      <c r="A24" s="3" t="s">
        <v>5</v>
      </c>
      <c r="B24" s="3" t="s">
        <v>734</v>
      </c>
      <c r="C24" s="3" t="s">
        <v>5</v>
      </c>
      <c r="D24" s="3" t="s">
        <v>5</v>
      </c>
      <c r="E24" s="3" t="s">
        <v>5</v>
      </c>
      <c r="F24" s="3" t="s">
        <v>5</v>
      </c>
      <c r="G24" s="12">
        <v>0</v>
      </c>
      <c r="H24" s="3" t="s">
        <v>5</v>
      </c>
      <c r="I24" s="12">
        <v>0</v>
      </c>
      <c r="J24" s="3" t="s">
        <v>5</v>
      </c>
      <c r="K24" s="11">
        <v>0</v>
      </c>
      <c r="L24" s="11">
        <v>0</v>
      </c>
      <c r="M24" s="3" t="s">
        <v>5</v>
      </c>
    </row>
    <row r="25" spans="1:13" x14ac:dyDescent="0.2">
      <c r="A25" s="3" t="s">
        <v>5</v>
      </c>
      <c r="B25" s="3" t="s">
        <v>739</v>
      </c>
      <c r="C25" s="3" t="s">
        <v>5</v>
      </c>
      <c r="D25" s="3" t="s">
        <v>5</v>
      </c>
      <c r="E25" s="3" t="s">
        <v>5</v>
      </c>
      <c r="F25" s="3" t="s">
        <v>5</v>
      </c>
      <c r="G25" s="12">
        <v>0</v>
      </c>
      <c r="H25" s="3" t="s">
        <v>5</v>
      </c>
      <c r="I25" s="12">
        <v>0</v>
      </c>
      <c r="J25" s="3" t="s">
        <v>5</v>
      </c>
      <c r="K25" s="11">
        <v>0</v>
      </c>
      <c r="L25" s="11">
        <v>0</v>
      </c>
      <c r="M25" s="3" t="s">
        <v>5</v>
      </c>
    </row>
    <row r="26" spans="1:13" x14ac:dyDescent="0.2">
      <c r="A26" s="3" t="s">
        <v>5</v>
      </c>
      <c r="B26" s="3" t="s">
        <v>561</v>
      </c>
      <c r="C26" s="3" t="s">
        <v>5</v>
      </c>
      <c r="D26" s="3" t="s">
        <v>5</v>
      </c>
      <c r="E26" s="3" t="s">
        <v>5</v>
      </c>
      <c r="F26" s="3" t="s">
        <v>5</v>
      </c>
      <c r="G26" s="12">
        <v>0</v>
      </c>
      <c r="H26" s="3" t="s">
        <v>5</v>
      </c>
      <c r="I26" s="12">
        <v>0</v>
      </c>
      <c r="J26" s="3" t="s">
        <v>5</v>
      </c>
      <c r="K26" s="11">
        <v>0</v>
      </c>
      <c r="L26" s="11">
        <v>0</v>
      </c>
      <c r="M26" s="3" t="s">
        <v>5</v>
      </c>
    </row>
    <row r="27" spans="1:13" x14ac:dyDescent="0.2">
      <c r="A27" s="8" t="s">
        <v>5</v>
      </c>
      <c r="B27" s="8" t="s">
        <v>99</v>
      </c>
      <c r="C27" s="8" t="s">
        <v>5</v>
      </c>
      <c r="D27" s="8" t="s">
        <v>5</v>
      </c>
      <c r="E27" s="8" t="s">
        <v>5</v>
      </c>
      <c r="F27" s="8" t="s">
        <v>5</v>
      </c>
      <c r="G27" s="8" t="s">
        <v>5</v>
      </c>
      <c r="H27" s="8" t="s">
        <v>5</v>
      </c>
      <c r="I27" s="8" t="s">
        <v>5</v>
      </c>
      <c r="J27" s="8" t="s">
        <v>5</v>
      </c>
      <c r="K27" s="8" t="s">
        <v>5</v>
      </c>
      <c r="L27" s="8" t="s">
        <v>5</v>
      </c>
      <c r="M27" s="8" t="s">
        <v>5</v>
      </c>
    </row>
    <row r="28" spans="1:13" x14ac:dyDescent="0.2">
      <c r="A28" s="8" t="s">
        <v>5</v>
      </c>
      <c r="B28" s="8" t="s">
        <v>157</v>
      </c>
      <c r="C28" s="8" t="s">
        <v>5</v>
      </c>
      <c r="D28" s="8" t="s">
        <v>5</v>
      </c>
      <c r="E28" s="8" t="s">
        <v>5</v>
      </c>
      <c r="F28" s="8" t="s">
        <v>5</v>
      </c>
      <c r="G28" s="8" t="s">
        <v>5</v>
      </c>
      <c r="H28" s="8" t="s">
        <v>5</v>
      </c>
      <c r="I28" s="8" t="s">
        <v>5</v>
      </c>
      <c r="J28" s="8" t="s">
        <v>5</v>
      </c>
      <c r="K28" s="8" t="s">
        <v>5</v>
      </c>
      <c r="L28" s="8" t="s">
        <v>5</v>
      </c>
      <c r="M28" s="8" t="s">
        <v>5</v>
      </c>
    </row>
    <row r="29" spans="1:13" x14ac:dyDescent="0.2">
      <c r="A29" s="7" t="s">
        <v>58</v>
      </c>
      <c r="B29" s="7" t="s">
        <v>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2" customWidth="1"/>
    <col min="4" max="4" width="11" customWidth="1"/>
    <col min="5" max="5" width="10" customWidth="1"/>
    <col min="6" max="6" width="14" customWidth="1"/>
    <col min="7" max="7" width="10" customWidth="1"/>
    <col min="8" max="8" width="12" customWidth="1"/>
    <col min="9" max="9" width="10" customWidth="1"/>
    <col min="10" max="10" width="24" customWidth="1"/>
    <col min="11" max="11" width="21" customWidth="1"/>
    <col min="12" max="12" width="11" customWidth="1"/>
  </cols>
  <sheetData>
    <row r="1" spans="1:12" x14ac:dyDescent="0.2">
      <c r="B1" s="7" t="s">
        <v>0</v>
      </c>
      <c r="C1" s="7" t="s">
        <v>1</v>
      </c>
    </row>
    <row r="2" spans="1:12" x14ac:dyDescent="0.2">
      <c r="B2" s="7" t="s">
        <v>2</v>
      </c>
      <c r="C2" s="7" t="s">
        <v>3</v>
      </c>
    </row>
    <row r="3" spans="1:12" x14ac:dyDescent="0.2">
      <c r="B3" s="7" t="s">
        <v>4</v>
      </c>
      <c r="C3" s="7" t="s">
        <v>3</v>
      </c>
    </row>
    <row r="4" spans="1:12" x14ac:dyDescent="0.2">
      <c r="B4" s="7" t="s">
        <v>5</v>
      </c>
      <c r="C4" s="7" t="s">
        <v>5</v>
      </c>
    </row>
    <row r="5" spans="1:12" x14ac:dyDescent="0.2">
      <c r="B5" s="7" t="s">
        <v>5</v>
      </c>
      <c r="C5" s="7" t="s">
        <v>5</v>
      </c>
    </row>
    <row r="6" spans="1:12" x14ac:dyDescent="0.2">
      <c r="A6" s="1" t="s">
        <v>5</v>
      </c>
      <c r="B6" s="1" t="s">
        <v>100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</row>
    <row r="7" spans="1:12" x14ac:dyDescent="0.2">
      <c r="A7" s="1" t="s">
        <v>5</v>
      </c>
      <c r="B7" s="1" t="s">
        <v>740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5</v>
      </c>
    </row>
    <row r="8" spans="1:12" x14ac:dyDescent="0.2">
      <c r="A8" s="1" t="s">
        <v>5</v>
      </c>
      <c r="B8" s="1" t="s">
        <v>61</v>
      </c>
      <c r="C8" s="1" t="s">
        <v>62</v>
      </c>
      <c r="D8" s="1" t="s">
        <v>102</v>
      </c>
      <c r="E8" s="1" t="s">
        <v>160</v>
      </c>
      <c r="F8" s="1" t="s">
        <v>66</v>
      </c>
      <c r="G8" s="1" t="s">
        <v>105</v>
      </c>
      <c r="H8" s="1" t="s">
        <v>106</v>
      </c>
      <c r="I8" s="1" t="s">
        <v>69</v>
      </c>
      <c r="J8" s="1" t="s">
        <v>70</v>
      </c>
      <c r="K8" s="1" t="s">
        <v>71</v>
      </c>
      <c r="L8" s="1" t="s">
        <v>5</v>
      </c>
    </row>
    <row r="9" spans="1:12" x14ac:dyDescent="0.2">
      <c r="A9" s="1" t="s">
        <v>5</v>
      </c>
      <c r="B9" s="1" t="s">
        <v>5</v>
      </c>
      <c r="C9" s="1" t="s">
        <v>5</v>
      </c>
      <c r="D9" s="1" t="s">
        <v>5</v>
      </c>
      <c r="E9" s="1" t="s">
        <v>5</v>
      </c>
      <c r="F9" s="1" t="s">
        <v>5</v>
      </c>
      <c r="G9" s="1" t="s">
        <v>111</v>
      </c>
      <c r="H9" s="1" t="s">
        <v>112</v>
      </c>
      <c r="I9" s="1" t="s">
        <v>9</v>
      </c>
      <c r="J9" s="1" t="s">
        <v>10</v>
      </c>
      <c r="K9" s="1" t="s">
        <v>10</v>
      </c>
      <c r="L9" s="1" t="s">
        <v>5</v>
      </c>
    </row>
    <row r="10" spans="1:12" x14ac:dyDescent="0.2">
      <c r="A10" s="1" t="s">
        <v>5</v>
      </c>
      <c r="B10" s="1" t="s">
        <v>5</v>
      </c>
      <c r="C10" s="1" t="s">
        <v>11</v>
      </c>
      <c r="D10" s="1" t="s">
        <v>12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5</v>
      </c>
    </row>
    <row r="11" spans="1:12" x14ac:dyDescent="0.2">
      <c r="A11" s="8" t="s">
        <v>5</v>
      </c>
      <c r="B11" s="8" t="s">
        <v>741</v>
      </c>
      <c r="C11" s="8" t="s">
        <v>5</v>
      </c>
      <c r="D11" s="8" t="s">
        <v>5</v>
      </c>
      <c r="E11" s="8" t="s">
        <v>5</v>
      </c>
      <c r="F11" s="8" t="s">
        <v>5</v>
      </c>
      <c r="G11" s="10">
        <v>1</v>
      </c>
      <c r="H11" s="8" t="s">
        <v>5</v>
      </c>
      <c r="I11" s="10">
        <v>9.51</v>
      </c>
      <c r="J11" s="9">
        <v>1</v>
      </c>
      <c r="K11" s="9">
        <v>0</v>
      </c>
      <c r="L11" s="8" t="s">
        <v>5</v>
      </c>
    </row>
    <row r="12" spans="1:12" x14ac:dyDescent="0.2">
      <c r="A12" s="3" t="s">
        <v>5</v>
      </c>
      <c r="B12" s="3" t="s">
        <v>81</v>
      </c>
      <c r="C12" s="3" t="s">
        <v>5</v>
      </c>
      <c r="D12" s="3" t="s">
        <v>5</v>
      </c>
      <c r="E12" s="3" t="s">
        <v>5</v>
      </c>
      <c r="F12" s="3" t="s">
        <v>5</v>
      </c>
      <c r="G12" s="12">
        <v>0</v>
      </c>
      <c r="H12" s="3" t="s">
        <v>5</v>
      </c>
      <c r="I12" s="12">
        <v>0</v>
      </c>
      <c r="J12" s="11">
        <v>0</v>
      </c>
      <c r="K12" s="11">
        <v>0</v>
      </c>
      <c r="L12" s="3" t="s">
        <v>5</v>
      </c>
    </row>
    <row r="13" spans="1:12" x14ac:dyDescent="0.2">
      <c r="A13" s="3" t="s">
        <v>5</v>
      </c>
      <c r="B13" s="3" t="s">
        <v>97</v>
      </c>
      <c r="C13" s="3" t="s">
        <v>5</v>
      </c>
      <c r="D13" s="3" t="s">
        <v>5</v>
      </c>
      <c r="E13" s="3" t="s">
        <v>5</v>
      </c>
      <c r="F13" s="3" t="s">
        <v>5</v>
      </c>
      <c r="G13" s="12">
        <v>1</v>
      </c>
      <c r="H13" s="3" t="s">
        <v>5</v>
      </c>
      <c r="I13" s="12">
        <v>9.51</v>
      </c>
      <c r="J13" s="11">
        <v>1</v>
      </c>
      <c r="K13" s="11">
        <v>0</v>
      </c>
      <c r="L13" s="3" t="s">
        <v>5</v>
      </c>
    </row>
    <row r="14" spans="1:12" x14ac:dyDescent="0.2">
      <c r="A14" s="13" t="s">
        <v>5</v>
      </c>
      <c r="B14" s="13" t="s">
        <v>742</v>
      </c>
      <c r="C14" s="13" t="s">
        <v>743</v>
      </c>
      <c r="D14" s="13" t="s">
        <v>744</v>
      </c>
      <c r="E14" s="13" t="s">
        <v>745</v>
      </c>
      <c r="F14" s="13" t="s">
        <v>46</v>
      </c>
      <c r="G14" s="16">
        <v>1</v>
      </c>
      <c r="H14" s="16">
        <v>295749.92</v>
      </c>
      <c r="I14" s="16">
        <v>9.51</v>
      </c>
      <c r="J14" s="15">
        <v>1</v>
      </c>
      <c r="K14" s="15">
        <v>0</v>
      </c>
      <c r="L14" s="14">
        <v>77394534</v>
      </c>
    </row>
    <row r="15" spans="1:12" x14ac:dyDescent="0.2">
      <c r="A15" s="8" t="s">
        <v>5</v>
      </c>
      <c r="B15" s="8" t="s">
        <v>99</v>
      </c>
      <c r="C15" s="8" t="s">
        <v>5</v>
      </c>
      <c r="D15" s="8" t="s">
        <v>5</v>
      </c>
      <c r="E15" s="8" t="s">
        <v>5</v>
      </c>
      <c r="F15" s="8" t="s">
        <v>5</v>
      </c>
      <c r="G15" s="8" t="s">
        <v>5</v>
      </c>
      <c r="H15" s="8" t="s">
        <v>5</v>
      </c>
      <c r="I15" s="8" t="s">
        <v>5</v>
      </c>
      <c r="J15" s="8" t="s">
        <v>5</v>
      </c>
      <c r="K15" s="8" t="s">
        <v>5</v>
      </c>
      <c r="L15" s="8" t="s">
        <v>5</v>
      </c>
    </row>
    <row r="16" spans="1:12" x14ac:dyDescent="0.2">
      <c r="A16" s="8" t="s">
        <v>5</v>
      </c>
      <c r="B16" s="8" t="s">
        <v>157</v>
      </c>
      <c r="C16" s="8" t="s">
        <v>5</v>
      </c>
      <c r="D16" s="8" t="s">
        <v>5</v>
      </c>
      <c r="E16" s="8" t="s">
        <v>5</v>
      </c>
      <c r="F16" s="8" t="s">
        <v>5</v>
      </c>
      <c r="G16" s="8" t="s">
        <v>5</v>
      </c>
      <c r="H16" s="8" t="s">
        <v>5</v>
      </c>
      <c r="I16" s="8" t="s">
        <v>5</v>
      </c>
      <c r="J16" s="8" t="s">
        <v>5</v>
      </c>
      <c r="K16" s="8" t="s">
        <v>5</v>
      </c>
      <c r="L16" s="8" t="s">
        <v>5</v>
      </c>
    </row>
    <row r="17" spans="1:2" x14ac:dyDescent="0.2">
      <c r="A17" s="7" t="s">
        <v>58</v>
      </c>
      <c r="B17" s="7" t="s">
        <v>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1" customWidth="1"/>
    <col min="5" max="5" width="7" customWidth="1"/>
    <col min="6" max="6" width="11" customWidth="1"/>
    <col min="7" max="7" width="13" customWidth="1"/>
    <col min="8" max="8" width="6" customWidth="1"/>
    <col min="9" max="9" width="10" customWidth="1"/>
    <col min="10" max="10" width="13" customWidth="1"/>
    <col min="11" max="12" width="15" customWidth="1"/>
    <col min="13" max="13" width="8" customWidth="1"/>
    <col min="14" max="14" width="11" customWidth="1"/>
    <col min="15" max="15" width="22" customWidth="1"/>
    <col min="16" max="16" width="24" customWidth="1"/>
    <col min="17" max="17" width="23" customWidth="1"/>
    <col min="18" max="18" width="2" customWidth="1"/>
  </cols>
  <sheetData>
    <row r="1" spans="1:18" x14ac:dyDescent="0.2">
      <c r="B1" s="7" t="s">
        <v>0</v>
      </c>
      <c r="C1" s="7" t="s">
        <v>1</v>
      </c>
    </row>
    <row r="2" spans="1:18" x14ac:dyDescent="0.2">
      <c r="B2" s="7" t="s">
        <v>2</v>
      </c>
      <c r="C2" s="7" t="s">
        <v>3</v>
      </c>
    </row>
    <row r="3" spans="1:18" x14ac:dyDescent="0.2">
      <c r="B3" s="7" t="s">
        <v>4</v>
      </c>
      <c r="C3" s="7" t="s">
        <v>3</v>
      </c>
    </row>
    <row r="4" spans="1:18" x14ac:dyDescent="0.2">
      <c r="B4" s="7" t="s">
        <v>5</v>
      </c>
      <c r="C4" s="7" t="s">
        <v>5</v>
      </c>
    </row>
    <row r="5" spans="1:18" x14ac:dyDescent="0.2">
      <c r="B5" s="7" t="s">
        <v>5</v>
      </c>
      <c r="C5" s="7" t="s">
        <v>5</v>
      </c>
    </row>
    <row r="6" spans="1:18" x14ac:dyDescent="0.2">
      <c r="A6" s="1" t="s">
        <v>5</v>
      </c>
      <c r="B6" s="1" t="s">
        <v>100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  <c r="M6" s="1" t="s">
        <v>5</v>
      </c>
      <c r="N6" s="1" t="s">
        <v>5</v>
      </c>
      <c r="O6" s="1" t="s">
        <v>5</v>
      </c>
      <c r="P6" s="1" t="s">
        <v>5</v>
      </c>
      <c r="Q6" s="1" t="s">
        <v>5</v>
      </c>
      <c r="R6" s="1" t="s">
        <v>5</v>
      </c>
    </row>
    <row r="7" spans="1:18" x14ac:dyDescent="0.2">
      <c r="A7" s="1" t="s">
        <v>5</v>
      </c>
      <c r="B7" s="1" t="s">
        <v>746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5</v>
      </c>
      <c r="M7" s="1" t="s">
        <v>5</v>
      </c>
      <c r="N7" s="1" t="s">
        <v>5</v>
      </c>
      <c r="O7" s="1" t="s">
        <v>5</v>
      </c>
      <c r="P7" s="1" t="s">
        <v>5</v>
      </c>
      <c r="Q7" s="1" t="s">
        <v>5</v>
      </c>
      <c r="R7" s="1" t="s">
        <v>5</v>
      </c>
    </row>
    <row r="8" spans="1:18" x14ac:dyDescent="0.2">
      <c r="A8" s="1" t="s">
        <v>5</v>
      </c>
      <c r="B8" s="1" t="s">
        <v>61</v>
      </c>
      <c r="C8" s="1" t="s">
        <v>62</v>
      </c>
      <c r="D8" s="1" t="s">
        <v>747</v>
      </c>
      <c r="E8" s="1" t="s">
        <v>64</v>
      </c>
      <c r="F8" s="1" t="s">
        <v>65</v>
      </c>
      <c r="G8" s="1" t="s">
        <v>103</v>
      </c>
      <c r="H8" s="1" t="s">
        <v>104</v>
      </c>
      <c r="I8" s="1" t="s">
        <v>66</v>
      </c>
      <c r="J8" s="1" t="s">
        <v>67</v>
      </c>
      <c r="K8" s="1" t="s">
        <v>68</v>
      </c>
      <c r="L8" s="1" t="s">
        <v>105</v>
      </c>
      <c r="M8" s="1" t="s">
        <v>106</v>
      </c>
      <c r="N8" s="1" t="s">
        <v>69</v>
      </c>
      <c r="O8" s="1" t="s">
        <v>108</v>
      </c>
      <c r="P8" s="1" t="s">
        <v>70</v>
      </c>
      <c r="Q8" s="1" t="s">
        <v>109</v>
      </c>
      <c r="R8" s="1" t="s">
        <v>5</v>
      </c>
    </row>
    <row r="9" spans="1:18" x14ac:dyDescent="0.2">
      <c r="A9" s="1" t="s">
        <v>5</v>
      </c>
      <c r="B9" s="1" t="s">
        <v>5</v>
      </c>
      <c r="C9" s="1" t="s">
        <v>5</v>
      </c>
      <c r="D9" s="1" t="s">
        <v>5</v>
      </c>
      <c r="E9" s="1" t="s">
        <v>5</v>
      </c>
      <c r="F9" s="1" t="s">
        <v>5</v>
      </c>
      <c r="G9" s="1" t="s">
        <v>5</v>
      </c>
      <c r="H9" s="1" t="s">
        <v>110</v>
      </c>
      <c r="I9" s="1" t="s">
        <v>5</v>
      </c>
      <c r="J9" s="1" t="s">
        <v>10</v>
      </c>
      <c r="K9" s="1" t="s">
        <v>10</v>
      </c>
      <c r="L9" s="1" t="s">
        <v>111</v>
      </c>
      <c r="M9" s="1" t="s">
        <v>112</v>
      </c>
      <c r="N9" s="1" t="s">
        <v>9</v>
      </c>
      <c r="O9" s="1" t="s">
        <v>10</v>
      </c>
      <c r="P9" s="1" t="s">
        <v>10</v>
      </c>
      <c r="Q9" s="1" t="s">
        <v>10</v>
      </c>
      <c r="R9" s="1" t="s">
        <v>5</v>
      </c>
    </row>
    <row r="10" spans="1:18" x14ac:dyDescent="0.2">
      <c r="A10" s="1" t="s">
        <v>5</v>
      </c>
      <c r="B10" s="1" t="s">
        <v>5</v>
      </c>
      <c r="C10" s="1" t="s">
        <v>11</v>
      </c>
      <c r="D10" s="1" t="s">
        <v>12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113</v>
      </c>
      <c r="N10" s="1" t="s">
        <v>114</v>
      </c>
      <c r="O10" s="1" t="s">
        <v>115</v>
      </c>
      <c r="P10" s="1" t="s">
        <v>116</v>
      </c>
      <c r="Q10" s="1" t="s">
        <v>117</v>
      </c>
      <c r="R10" s="1" t="s">
        <v>5</v>
      </c>
    </row>
    <row r="11" spans="1:18" x14ac:dyDescent="0.2">
      <c r="A11" s="8" t="s">
        <v>5</v>
      </c>
      <c r="B11" s="8" t="s">
        <v>748</v>
      </c>
      <c r="C11" s="8" t="s">
        <v>5</v>
      </c>
      <c r="D11" s="8" t="s">
        <v>5</v>
      </c>
      <c r="E11" s="8" t="s">
        <v>5</v>
      </c>
      <c r="F11" s="8" t="s">
        <v>5</v>
      </c>
      <c r="G11" s="8" t="s">
        <v>5</v>
      </c>
      <c r="H11" s="10">
        <v>3.14</v>
      </c>
      <c r="I11" s="8" t="s">
        <v>5</v>
      </c>
      <c r="J11" s="9">
        <v>4.8999999999999998E-3</v>
      </c>
      <c r="K11" s="9">
        <v>2.0000000000000001E-4</v>
      </c>
      <c r="L11" s="10">
        <v>20644000</v>
      </c>
      <c r="M11" s="8" t="s">
        <v>5</v>
      </c>
      <c r="N11" s="10">
        <v>20772.57</v>
      </c>
      <c r="O11" s="8" t="s">
        <v>5</v>
      </c>
      <c r="P11" s="9">
        <v>1</v>
      </c>
      <c r="Q11" s="9">
        <v>5.4000000000000003E-3</v>
      </c>
      <c r="R11" s="8" t="s">
        <v>5</v>
      </c>
    </row>
    <row r="12" spans="1:18" x14ac:dyDescent="0.2">
      <c r="A12" s="3" t="s">
        <v>5</v>
      </c>
      <c r="B12" s="3" t="s">
        <v>81</v>
      </c>
      <c r="C12" s="3" t="s">
        <v>5</v>
      </c>
      <c r="D12" s="3" t="s">
        <v>5</v>
      </c>
      <c r="E12" s="3" t="s">
        <v>5</v>
      </c>
      <c r="F12" s="3" t="s">
        <v>5</v>
      </c>
      <c r="G12" s="3" t="s">
        <v>5</v>
      </c>
      <c r="H12" s="12">
        <v>3.14</v>
      </c>
      <c r="I12" s="3" t="s">
        <v>5</v>
      </c>
      <c r="J12" s="11">
        <v>4.8999999999999998E-3</v>
      </c>
      <c r="K12" s="11">
        <v>2.0000000000000001E-4</v>
      </c>
      <c r="L12" s="12">
        <v>20644000</v>
      </c>
      <c r="M12" s="3" t="s">
        <v>5</v>
      </c>
      <c r="N12" s="12">
        <v>20772.57</v>
      </c>
      <c r="O12" s="3" t="s">
        <v>5</v>
      </c>
      <c r="P12" s="11">
        <v>1</v>
      </c>
      <c r="Q12" s="11">
        <v>5.4000000000000003E-3</v>
      </c>
      <c r="R12" s="3" t="s">
        <v>5</v>
      </c>
    </row>
    <row r="13" spans="1:18" x14ac:dyDescent="0.2">
      <c r="A13" s="3" t="s">
        <v>5</v>
      </c>
      <c r="B13" s="3" t="s">
        <v>749</v>
      </c>
      <c r="C13" s="3" t="s">
        <v>5</v>
      </c>
      <c r="D13" s="3" t="s">
        <v>5</v>
      </c>
      <c r="E13" s="3" t="s">
        <v>5</v>
      </c>
      <c r="F13" s="3" t="s">
        <v>5</v>
      </c>
      <c r="G13" s="3" t="s">
        <v>5</v>
      </c>
      <c r="H13" s="12">
        <v>0</v>
      </c>
      <c r="I13" s="3" t="s">
        <v>5</v>
      </c>
      <c r="J13" s="11">
        <v>0</v>
      </c>
      <c r="K13" s="11">
        <v>0</v>
      </c>
      <c r="L13" s="12">
        <v>0</v>
      </c>
      <c r="M13" s="3" t="s">
        <v>5</v>
      </c>
      <c r="N13" s="12">
        <v>0</v>
      </c>
      <c r="O13" s="3" t="s">
        <v>5</v>
      </c>
      <c r="P13" s="11">
        <v>0</v>
      </c>
      <c r="Q13" s="11">
        <v>0</v>
      </c>
      <c r="R13" s="3" t="s">
        <v>5</v>
      </c>
    </row>
    <row r="14" spans="1:18" x14ac:dyDescent="0.2">
      <c r="A14" s="3" t="s">
        <v>5</v>
      </c>
      <c r="B14" s="3" t="s">
        <v>750</v>
      </c>
      <c r="C14" s="3" t="s">
        <v>5</v>
      </c>
      <c r="D14" s="3" t="s">
        <v>5</v>
      </c>
      <c r="E14" s="3" t="s">
        <v>5</v>
      </c>
      <c r="F14" s="3" t="s">
        <v>5</v>
      </c>
      <c r="G14" s="3" t="s">
        <v>5</v>
      </c>
      <c r="H14" s="12">
        <v>3.14</v>
      </c>
      <c r="I14" s="3" t="s">
        <v>5</v>
      </c>
      <c r="J14" s="11">
        <v>4.8999999999999998E-3</v>
      </c>
      <c r="K14" s="11">
        <v>2.0000000000000001E-4</v>
      </c>
      <c r="L14" s="12">
        <v>20644000</v>
      </c>
      <c r="M14" s="3" t="s">
        <v>5</v>
      </c>
      <c r="N14" s="12">
        <v>20772.57</v>
      </c>
      <c r="O14" s="3" t="s">
        <v>5</v>
      </c>
      <c r="P14" s="11">
        <v>1</v>
      </c>
      <c r="Q14" s="11">
        <v>5.4000000000000003E-3</v>
      </c>
      <c r="R14" s="3" t="s">
        <v>5</v>
      </c>
    </row>
    <row r="15" spans="1:18" x14ac:dyDescent="0.2">
      <c r="A15" s="13" t="s">
        <v>5</v>
      </c>
      <c r="B15" s="13" t="s">
        <v>751</v>
      </c>
      <c r="C15" s="14">
        <v>1162304</v>
      </c>
      <c r="D15" s="13" t="s">
        <v>752</v>
      </c>
      <c r="E15" s="13" t="s">
        <v>176</v>
      </c>
      <c r="F15" s="13" t="s">
        <v>85</v>
      </c>
      <c r="G15" s="13" t="s">
        <v>5</v>
      </c>
      <c r="H15" s="16">
        <v>5.16</v>
      </c>
      <c r="I15" s="13" t="s">
        <v>86</v>
      </c>
      <c r="J15" s="15">
        <v>8.8000000000000005E-3</v>
      </c>
      <c r="K15" s="15">
        <v>9.1000000000000004E-3</v>
      </c>
      <c r="L15" s="16">
        <v>2591000</v>
      </c>
      <c r="M15" s="16">
        <v>92.99</v>
      </c>
      <c r="N15" s="16">
        <v>2409.37</v>
      </c>
      <c r="O15" s="15">
        <v>9.1999999999999998E-3</v>
      </c>
      <c r="P15" s="15">
        <v>0.11600000000000001</v>
      </c>
      <c r="Q15" s="15">
        <v>5.9999999999999995E-4</v>
      </c>
      <c r="R15" s="13" t="s">
        <v>5</v>
      </c>
    </row>
    <row r="16" spans="1:18" x14ac:dyDescent="0.2">
      <c r="A16" s="13" t="s">
        <v>5</v>
      </c>
      <c r="B16" s="13" t="s">
        <v>753</v>
      </c>
      <c r="C16" s="14">
        <v>1162577</v>
      </c>
      <c r="D16" s="13" t="s">
        <v>754</v>
      </c>
      <c r="E16" s="13" t="s">
        <v>176</v>
      </c>
      <c r="F16" s="13" t="s">
        <v>85</v>
      </c>
      <c r="G16" s="13" t="s">
        <v>5</v>
      </c>
      <c r="H16" s="16">
        <v>5.12</v>
      </c>
      <c r="I16" s="13" t="s">
        <v>86</v>
      </c>
      <c r="J16" s="15">
        <v>5.0000000000000001E-4</v>
      </c>
      <c r="K16" s="15">
        <v>-1.8E-3</v>
      </c>
      <c r="L16" s="16">
        <v>5818000</v>
      </c>
      <c r="M16" s="16">
        <v>100.6</v>
      </c>
      <c r="N16" s="16">
        <v>5852.91</v>
      </c>
      <c r="O16" s="15">
        <v>7.3000000000000001E-3</v>
      </c>
      <c r="P16" s="15">
        <v>0.28179999999999999</v>
      </c>
      <c r="Q16" s="15">
        <v>1.5E-3</v>
      </c>
      <c r="R16" s="13" t="s">
        <v>5</v>
      </c>
    </row>
    <row r="17" spans="1:18" x14ac:dyDescent="0.2">
      <c r="A17" s="13" t="s">
        <v>5</v>
      </c>
      <c r="B17" s="13" t="s">
        <v>755</v>
      </c>
      <c r="C17" s="14">
        <v>1142215</v>
      </c>
      <c r="D17" s="13" t="s">
        <v>754</v>
      </c>
      <c r="E17" s="13" t="s">
        <v>176</v>
      </c>
      <c r="F17" s="13" t="s">
        <v>85</v>
      </c>
      <c r="G17" s="13" t="s">
        <v>5</v>
      </c>
      <c r="H17" s="16">
        <v>1.83</v>
      </c>
      <c r="I17" s="13" t="s">
        <v>86</v>
      </c>
      <c r="J17" s="15">
        <v>6.1999999999999998E-3</v>
      </c>
      <c r="K17" s="15">
        <v>-5.9999999999999995E-4</v>
      </c>
      <c r="L17" s="16">
        <v>12235000</v>
      </c>
      <c r="M17" s="16">
        <v>102.25</v>
      </c>
      <c r="N17" s="16">
        <v>12510.29</v>
      </c>
      <c r="O17" s="15">
        <v>2.5000000000000001E-3</v>
      </c>
      <c r="P17" s="15">
        <v>0.60219999999999996</v>
      </c>
      <c r="Q17" s="15">
        <v>3.2000000000000002E-3</v>
      </c>
      <c r="R17" s="13" t="s">
        <v>5</v>
      </c>
    </row>
    <row r="18" spans="1:18" x14ac:dyDescent="0.2">
      <c r="A18" s="3" t="s">
        <v>5</v>
      </c>
      <c r="B18" s="3" t="s">
        <v>756</v>
      </c>
      <c r="C18" s="3" t="s">
        <v>5</v>
      </c>
      <c r="D18" s="3" t="s">
        <v>5</v>
      </c>
      <c r="E18" s="3" t="s">
        <v>5</v>
      </c>
      <c r="F18" s="3" t="s">
        <v>5</v>
      </c>
      <c r="G18" s="3" t="s">
        <v>5</v>
      </c>
      <c r="H18" s="12">
        <v>0</v>
      </c>
      <c r="I18" s="3" t="s">
        <v>5</v>
      </c>
      <c r="J18" s="11">
        <v>0</v>
      </c>
      <c r="K18" s="11">
        <v>0</v>
      </c>
      <c r="L18" s="12">
        <v>0</v>
      </c>
      <c r="M18" s="3" t="s">
        <v>5</v>
      </c>
      <c r="N18" s="12">
        <v>0</v>
      </c>
      <c r="O18" s="3" t="s">
        <v>5</v>
      </c>
      <c r="P18" s="11">
        <v>0</v>
      </c>
      <c r="Q18" s="11">
        <v>0</v>
      </c>
      <c r="R18" s="3" t="s">
        <v>5</v>
      </c>
    </row>
    <row r="19" spans="1:18" x14ac:dyDescent="0.2">
      <c r="A19" s="3" t="s">
        <v>5</v>
      </c>
      <c r="B19" s="3" t="s">
        <v>97</v>
      </c>
      <c r="C19" s="3" t="s">
        <v>5</v>
      </c>
      <c r="D19" s="3" t="s">
        <v>5</v>
      </c>
      <c r="E19" s="3" t="s">
        <v>5</v>
      </c>
      <c r="F19" s="3" t="s">
        <v>5</v>
      </c>
      <c r="G19" s="3" t="s">
        <v>5</v>
      </c>
      <c r="H19" s="12">
        <v>0</v>
      </c>
      <c r="I19" s="3" t="s">
        <v>5</v>
      </c>
      <c r="J19" s="11">
        <v>0</v>
      </c>
      <c r="K19" s="11">
        <v>0</v>
      </c>
      <c r="L19" s="12">
        <v>0</v>
      </c>
      <c r="M19" s="3" t="s">
        <v>5</v>
      </c>
      <c r="N19" s="12">
        <v>0</v>
      </c>
      <c r="O19" s="3" t="s">
        <v>5</v>
      </c>
      <c r="P19" s="11">
        <v>0</v>
      </c>
      <c r="Q19" s="11">
        <v>0</v>
      </c>
      <c r="R19" s="3" t="s">
        <v>5</v>
      </c>
    </row>
    <row r="20" spans="1:18" x14ac:dyDescent="0.2">
      <c r="A20" s="3" t="s">
        <v>5</v>
      </c>
      <c r="B20" s="3" t="s">
        <v>749</v>
      </c>
      <c r="C20" s="3" t="s">
        <v>5</v>
      </c>
      <c r="D20" s="3" t="s">
        <v>5</v>
      </c>
      <c r="E20" s="3" t="s">
        <v>5</v>
      </c>
      <c r="F20" s="3" t="s">
        <v>5</v>
      </c>
      <c r="G20" s="3" t="s">
        <v>5</v>
      </c>
      <c r="H20" s="12">
        <v>0</v>
      </c>
      <c r="I20" s="3" t="s">
        <v>5</v>
      </c>
      <c r="J20" s="11">
        <v>0</v>
      </c>
      <c r="K20" s="11">
        <v>0</v>
      </c>
      <c r="L20" s="12">
        <v>0</v>
      </c>
      <c r="M20" s="3" t="s">
        <v>5</v>
      </c>
      <c r="N20" s="12">
        <v>0</v>
      </c>
      <c r="O20" s="3" t="s">
        <v>5</v>
      </c>
      <c r="P20" s="11">
        <v>0</v>
      </c>
      <c r="Q20" s="11">
        <v>0</v>
      </c>
      <c r="R20" s="3" t="s">
        <v>5</v>
      </c>
    </row>
    <row r="21" spans="1:18" x14ac:dyDescent="0.2">
      <c r="A21" s="3" t="s">
        <v>5</v>
      </c>
      <c r="B21" s="3" t="s">
        <v>750</v>
      </c>
      <c r="C21" s="3" t="s">
        <v>5</v>
      </c>
      <c r="D21" s="3" t="s">
        <v>5</v>
      </c>
      <c r="E21" s="3" t="s">
        <v>5</v>
      </c>
      <c r="F21" s="3" t="s">
        <v>5</v>
      </c>
      <c r="G21" s="3" t="s">
        <v>5</v>
      </c>
      <c r="H21" s="12">
        <v>0</v>
      </c>
      <c r="I21" s="3" t="s">
        <v>5</v>
      </c>
      <c r="J21" s="11">
        <v>0</v>
      </c>
      <c r="K21" s="11">
        <v>0</v>
      </c>
      <c r="L21" s="12">
        <v>0</v>
      </c>
      <c r="M21" s="3" t="s">
        <v>5</v>
      </c>
      <c r="N21" s="12">
        <v>0</v>
      </c>
      <c r="O21" s="3" t="s">
        <v>5</v>
      </c>
      <c r="P21" s="11">
        <v>0</v>
      </c>
      <c r="Q21" s="11">
        <v>0</v>
      </c>
      <c r="R21" s="3" t="s">
        <v>5</v>
      </c>
    </row>
    <row r="22" spans="1:18" x14ac:dyDescent="0.2">
      <c r="A22" s="3" t="s">
        <v>5</v>
      </c>
      <c r="B22" s="3" t="s">
        <v>757</v>
      </c>
      <c r="C22" s="3" t="s">
        <v>5</v>
      </c>
      <c r="D22" s="3" t="s">
        <v>5</v>
      </c>
      <c r="E22" s="3" t="s">
        <v>5</v>
      </c>
      <c r="F22" s="3" t="s">
        <v>5</v>
      </c>
      <c r="G22" s="3" t="s">
        <v>5</v>
      </c>
      <c r="H22" s="12">
        <v>0</v>
      </c>
      <c r="I22" s="3" t="s">
        <v>5</v>
      </c>
      <c r="J22" s="11">
        <v>0</v>
      </c>
      <c r="K22" s="11">
        <v>0</v>
      </c>
      <c r="L22" s="12">
        <v>0</v>
      </c>
      <c r="M22" s="3" t="s">
        <v>5</v>
      </c>
      <c r="N22" s="12">
        <v>0</v>
      </c>
      <c r="O22" s="3" t="s">
        <v>5</v>
      </c>
      <c r="P22" s="11">
        <v>0</v>
      </c>
      <c r="Q22" s="11">
        <v>0</v>
      </c>
      <c r="R22" s="3" t="s">
        <v>5</v>
      </c>
    </row>
    <row r="23" spans="1:18" x14ac:dyDescent="0.2">
      <c r="A23" s="8" t="s">
        <v>5</v>
      </c>
      <c r="B23" s="8" t="s">
        <v>99</v>
      </c>
      <c r="C23" s="8" t="s">
        <v>5</v>
      </c>
      <c r="D23" s="8" t="s">
        <v>5</v>
      </c>
      <c r="E23" s="8" t="s">
        <v>5</v>
      </c>
      <c r="F23" s="8" t="s">
        <v>5</v>
      </c>
      <c r="G23" s="8" t="s">
        <v>5</v>
      </c>
      <c r="H23" s="8" t="s">
        <v>5</v>
      </c>
      <c r="I23" s="8" t="s">
        <v>5</v>
      </c>
      <c r="J23" s="8" t="s">
        <v>5</v>
      </c>
      <c r="K23" s="8" t="s">
        <v>5</v>
      </c>
      <c r="L23" s="8" t="s">
        <v>5</v>
      </c>
      <c r="M23" s="8" t="s">
        <v>5</v>
      </c>
      <c r="N23" s="8" t="s">
        <v>5</v>
      </c>
      <c r="O23" s="8" t="s">
        <v>5</v>
      </c>
      <c r="P23" s="8" t="s">
        <v>5</v>
      </c>
      <c r="Q23" s="8" t="s">
        <v>5</v>
      </c>
      <c r="R23" s="8" t="s">
        <v>5</v>
      </c>
    </row>
    <row r="24" spans="1:18" x14ac:dyDescent="0.2">
      <c r="A24" s="8" t="s">
        <v>5</v>
      </c>
      <c r="B24" s="8" t="s">
        <v>157</v>
      </c>
      <c r="C24" s="8" t="s">
        <v>5</v>
      </c>
      <c r="D24" s="8" t="s">
        <v>5</v>
      </c>
      <c r="E24" s="8" t="s">
        <v>5</v>
      </c>
      <c r="F24" s="8" t="s">
        <v>5</v>
      </c>
      <c r="G24" s="8" t="s">
        <v>5</v>
      </c>
      <c r="H24" s="8" t="s">
        <v>5</v>
      </c>
      <c r="I24" s="8" t="s">
        <v>5</v>
      </c>
      <c r="J24" s="8" t="s">
        <v>5</v>
      </c>
      <c r="K24" s="8" t="s">
        <v>5</v>
      </c>
      <c r="L24" s="8" t="s">
        <v>5</v>
      </c>
      <c r="M24" s="8" t="s">
        <v>5</v>
      </c>
      <c r="N24" s="8" t="s">
        <v>5</v>
      </c>
      <c r="O24" s="8" t="s">
        <v>5</v>
      </c>
      <c r="P24" s="8" t="s">
        <v>5</v>
      </c>
      <c r="Q24" s="8" t="s">
        <v>5</v>
      </c>
      <c r="R24" s="8" t="s">
        <v>5</v>
      </c>
    </row>
    <row r="25" spans="1:18" x14ac:dyDescent="0.2">
      <c r="A25" s="7" t="s">
        <v>58</v>
      </c>
      <c r="B25" s="7" t="s">
        <v>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rightToLeft="1" workbookViewId="0"/>
  </sheetViews>
  <sheetFormatPr defaultRowHeight="14.25" x14ac:dyDescent="0.2"/>
  <cols>
    <col min="1" max="1" width="2" customWidth="1"/>
    <col min="2" max="2" width="45" customWidth="1"/>
    <col min="3" max="3" width="11" customWidth="1"/>
    <col min="4" max="4" width="7" customWidth="1"/>
    <col min="5" max="5" width="9" customWidth="1"/>
    <col min="6" max="6" width="13" customWidth="1"/>
    <col min="7" max="7" width="6" customWidth="1"/>
    <col min="8" max="8" width="10" customWidth="1"/>
    <col min="9" max="9" width="13" customWidth="1"/>
    <col min="10" max="10" width="15" customWidth="1"/>
    <col min="11" max="11" width="10" customWidth="1"/>
    <col min="12" max="12" width="8" customWidth="1"/>
    <col min="13" max="13" width="11" customWidth="1"/>
    <col min="14" max="14" width="22" customWidth="1"/>
    <col min="15" max="15" width="24" customWidth="1"/>
    <col min="16" max="16" width="23" customWidth="1"/>
    <col min="17" max="17" width="2" customWidth="1"/>
  </cols>
  <sheetData>
    <row r="1" spans="1:17" x14ac:dyDescent="0.2">
      <c r="B1" s="7" t="s">
        <v>0</v>
      </c>
      <c r="C1" s="7" t="s">
        <v>1</v>
      </c>
    </row>
    <row r="2" spans="1:17" x14ac:dyDescent="0.2">
      <c r="B2" s="7" t="s">
        <v>2</v>
      </c>
      <c r="C2" s="7" t="s">
        <v>3</v>
      </c>
    </row>
    <row r="3" spans="1:17" x14ac:dyDescent="0.2">
      <c r="B3" s="7" t="s">
        <v>4</v>
      </c>
      <c r="C3" s="7" t="s">
        <v>3</v>
      </c>
    </row>
    <row r="4" spans="1:17" x14ac:dyDescent="0.2">
      <c r="B4" s="7" t="s">
        <v>5</v>
      </c>
      <c r="C4" s="7" t="s">
        <v>5</v>
      </c>
    </row>
    <row r="5" spans="1:17" x14ac:dyDescent="0.2">
      <c r="B5" s="7" t="s">
        <v>5</v>
      </c>
      <c r="C5" s="7" t="s">
        <v>5</v>
      </c>
    </row>
    <row r="6" spans="1:17" x14ac:dyDescent="0.2">
      <c r="A6" s="1" t="s">
        <v>5</v>
      </c>
      <c r="B6" s="1" t="s">
        <v>758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  <c r="M6" s="1" t="s">
        <v>5</v>
      </c>
      <c r="N6" s="1" t="s">
        <v>5</v>
      </c>
      <c r="O6" s="1" t="s">
        <v>5</v>
      </c>
      <c r="P6" s="1" t="s">
        <v>5</v>
      </c>
      <c r="Q6" s="1" t="s">
        <v>5</v>
      </c>
    </row>
    <row r="7" spans="1:17" x14ac:dyDescent="0.2">
      <c r="A7" s="1" t="s">
        <v>5</v>
      </c>
      <c r="B7" s="1" t="s">
        <v>759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5</v>
      </c>
      <c r="M7" s="1" t="s">
        <v>5</v>
      </c>
      <c r="N7" s="1" t="s">
        <v>5</v>
      </c>
      <c r="O7" s="1" t="s">
        <v>5</v>
      </c>
      <c r="P7" s="1" t="s">
        <v>5</v>
      </c>
      <c r="Q7" s="1" t="s">
        <v>5</v>
      </c>
    </row>
    <row r="8" spans="1:17" x14ac:dyDescent="0.2">
      <c r="A8" s="1" t="s">
        <v>5</v>
      </c>
      <c r="B8" s="1" t="s">
        <v>61</v>
      </c>
      <c r="C8" s="1" t="s">
        <v>62</v>
      </c>
      <c r="D8" s="1" t="s">
        <v>64</v>
      </c>
      <c r="E8" s="1" t="s">
        <v>65</v>
      </c>
      <c r="F8" s="1" t="s">
        <v>103</v>
      </c>
      <c r="G8" s="1" t="s">
        <v>104</v>
      </c>
      <c r="H8" s="1" t="s">
        <v>66</v>
      </c>
      <c r="I8" s="1" t="s">
        <v>67</v>
      </c>
      <c r="J8" s="1" t="s">
        <v>68</v>
      </c>
      <c r="K8" s="1" t="s">
        <v>105</v>
      </c>
      <c r="L8" s="1" t="s">
        <v>106</v>
      </c>
      <c r="M8" s="1" t="s">
        <v>7</v>
      </c>
      <c r="N8" s="1" t="s">
        <v>108</v>
      </c>
      <c r="O8" s="1" t="s">
        <v>70</v>
      </c>
      <c r="P8" s="1" t="s">
        <v>109</v>
      </c>
      <c r="Q8" s="1" t="s">
        <v>5</v>
      </c>
    </row>
    <row r="9" spans="1:17" x14ac:dyDescent="0.2">
      <c r="A9" s="1" t="s">
        <v>5</v>
      </c>
      <c r="B9" s="1" t="s">
        <v>5</v>
      </c>
      <c r="C9" s="1" t="s">
        <v>5</v>
      </c>
      <c r="D9" s="1" t="s">
        <v>5</v>
      </c>
      <c r="E9" s="1" t="s">
        <v>5</v>
      </c>
      <c r="F9" s="1" t="s">
        <v>171</v>
      </c>
      <c r="G9" s="1" t="s">
        <v>110</v>
      </c>
      <c r="H9" s="1" t="s">
        <v>5</v>
      </c>
      <c r="I9" s="1" t="s">
        <v>10</v>
      </c>
      <c r="J9" s="1" t="s">
        <v>10</v>
      </c>
      <c r="K9" s="1" t="s">
        <v>111</v>
      </c>
      <c r="L9" s="1" t="s">
        <v>112</v>
      </c>
      <c r="M9" s="1" t="s">
        <v>9</v>
      </c>
      <c r="N9" s="1" t="s">
        <v>10</v>
      </c>
      <c r="O9" s="1" t="s">
        <v>10</v>
      </c>
      <c r="P9" s="1" t="s">
        <v>10</v>
      </c>
      <c r="Q9" s="1" t="s">
        <v>5</v>
      </c>
    </row>
    <row r="10" spans="1:17" x14ac:dyDescent="0.2">
      <c r="A10" s="1" t="s">
        <v>5</v>
      </c>
      <c r="B10" s="1" t="s">
        <v>5</v>
      </c>
      <c r="C10" s="1" t="s">
        <v>11</v>
      </c>
      <c r="D10" s="1" t="s">
        <v>12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113</v>
      </c>
      <c r="N10" s="1" t="s">
        <v>114</v>
      </c>
      <c r="O10" s="1" t="s">
        <v>115</v>
      </c>
      <c r="P10" s="1" t="s">
        <v>116</v>
      </c>
      <c r="Q10" s="1" t="s">
        <v>5</v>
      </c>
    </row>
    <row r="11" spans="1:17" x14ac:dyDescent="0.2">
      <c r="A11" s="8" t="s">
        <v>5</v>
      </c>
      <c r="B11" s="8" t="s">
        <v>119</v>
      </c>
      <c r="C11" s="8" t="s">
        <v>5</v>
      </c>
      <c r="D11" s="8" t="s">
        <v>5</v>
      </c>
      <c r="E11" s="8" t="s">
        <v>5</v>
      </c>
      <c r="F11" s="8" t="s">
        <v>5</v>
      </c>
      <c r="G11" s="10">
        <v>0</v>
      </c>
      <c r="H11" s="8" t="s">
        <v>5</v>
      </c>
      <c r="I11" s="9">
        <v>0</v>
      </c>
      <c r="J11" s="9">
        <v>0</v>
      </c>
      <c r="K11" s="10">
        <v>0</v>
      </c>
      <c r="L11" s="8" t="s">
        <v>5</v>
      </c>
      <c r="M11" s="10">
        <v>0</v>
      </c>
      <c r="N11" s="8" t="s">
        <v>5</v>
      </c>
      <c r="O11" s="9">
        <v>0</v>
      </c>
      <c r="P11" s="9">
        <v>0</v>
      </c>
      <c r="Q11" s="8" t="s">
        <v>5</v>
      </c>
    </row>
    <row r="12" spans="1:17" x14ac:dyDescent="0.2">
      <c r="A12" s="3" t="s">
        <v>5</v>
      </c>
      <c r="B12" s="3" t="s">
        <v>81</v>
      </c>
      <c r="C12" s="3" t="s">
        <v>5</v>
      </c>
      <c r="D12" s="3" t="s">
        <v>5</v>
      </c>
      <c r="E12" s="3" t="s">
        <v>5</v>
      </c>
      <c r="F12" s="3" t="s">
        <v>5</v>
      </c>
      <c r="G12" s="12">
        <v>0</v>
      </c>
      <c r="H12" s="3" t="s">
        <v>5</v>
      </c>
      <c r="I12" s="11">
        <v>0</v>
      </c>
      <c r="J12" s="11">
        <v>0</v>
      </c>
      <c r="K12" s="12">
        <v>0</v>
      </c>
      <c r="L12" s="3" t="s">
        <v>5</v>
      </c>
      <c r="M12" s="12">
        <v>0</v>
      </c>
      <c r="N12" s="3" t="s">
        <v>5</v>
      </c>
      <c r="O12" s="11">
        <v>0</v>
      </c>
      <c r="P12" s="11">
        <v>0</v>
      </c>
      <c r="Q12" s="3" t="s">
        <v>5</v>
      </c>
    </row>
    <row r="13" spans="1:17" x14ac:dyDescent="0.2">
      <c r="A13" s="3" t="s">
        <v>5</v>
      </c>
      <c r="B13" s="3" t="s">
        <v>97</v>
      </c>
      <c r="C13" s="3" t="s">
        <v>5</v>
      </c>
      <c r="D13" s="3" t="s">
        <v>5</v>
      </c>
      <c r="E13" s="3" t="s">
        <v>5</v>
      </c>
      <c r="F13" s="3" t="s">
        <v>5</v>
      </c>
      <c r="G13" s="12">
        <v>0</v>
      </c>
      <c r="H13" s="3" t="s">
        <v>5</v>
      </c>
      <c r="I13" s="11">
        <v>0</v>
      </c>
      <c r="J13" s="11">
        <v>0</v>
      </c>
      <c r="K13" s="12">
        <v>0</v>
      </c>
      <c r="L13" s="3" t="s">
        <v>5</v>
      </c>
      <c r="M13" s="12">
        <v>0</v>
      </c>
      <c r="N13" s="3" t="s">
        <v>5</v>
      </c>
      <c r="O13" s="11">
        <v>0</v>
      </c>
      <c r="P13" s="11">
        <v>0</v>
      </c>
      <c r="Q13" s="3" t="s">
        <v>5</v>
      </c>
    </row>
    <row r="14" spans="1:17" x14ac:dyDescent="0.2">
      <c r="A14" s="3" t="s">
        <v>5</v>
      </c>
      <c r="B14" s="3" t="s">
        <v>147</v>
      </c>
      <c r="C14" s="3" t="s">
        <v>5</v>
      </c>
      <c r="D14" s="3" t="s">
        <v>5</v>
      </c>
      <c r="E14" s="3" t="s">
        <v>5</v>
      </c>
      <c r="F14" s="3" t="s">
        <v>5</v>
      </c>
      <c r="G14" s="12">
        <v>0</v>
      </c>
      <c r="H14" s="3" t="s">
        <v>5</v>
      </c>
      <c r="I14" s="11">
        <v>0</v>
      </c>
      <c r="J14" s="11">
        <v>0</v>
      </c>
      <c r="K14" s="12">
        <v>0</v>
      </c>
      <c r="L14" s="3" t="s">
        <v>5</v>
      </c>
      <c r="M14" s="12">
        <v>0</v>
      </c>
      <c r="N14" s="3" t="s">
        <v>5</v>
      </c>
      <c r="O14" s="11">
        <v>0</v>
      </c>
      <c r="P14" s="11">
        <v>0</v>
      </c>
      <c r="Q14" s="3" t="s">
        <v>5</v>
      </c>
    </row>
    <row r="15" spans="1:17" x14ac:dyDescent="0.2">
      <c r="A15" s="3" t="s">
        <v>5</v>
      </c>
      <c r="B15" s="3" t="s">
        <v>760</v>
      </c>
      <c r="C15" s="3" t="s">
        <v>5</v>
      </c>
      <c r="D15" s="3" t="s">
        <v>5</v>
      </c>
      <c r="E15" s="3" t="s">
        <v>5</v>
      </c>
      <c r="F15" s="3" t="s">
        <v>5</v>
      </c>
      <c r="G15" s="12">
        <v>0</v>
      </c>
      <c r="H15" s="3" t="s">
        <v>5</v>
      </c>
      <c r="I15" s="11">
        <v>0</v>
      </c>
      <c r="J15" s="11">
        <v>0</v>
      </c>
      <c r="K15" s="12">
        <v>0</v>
      </c>
      <c r="L15" s="3" t="s">
        <v>5</v>
      </c>
      <c r="M15" s="12">
        <v>0</v>
      </c>
      <c r="N15" s="3" t="s">
        <v>5</v>
      </c>
      <c r="O15" s="11">
        <v>0</v>
      </c>
      <c r="P15" s="11">
        <v>0</v>
      </c>
      <c r="Q15" s="3" t="s">
        <v>5</v>
      </c>
    </row>
    <row r="16" spans="1:17" x14ac:dyDescent="0.2">
      <c r="A16" s="8" t="s">
        <v>5</v>
      </c>
      <c r="B16" s="8" t="s">
        <v>99</v>
      </c>
      <c r="C16" s="8" t="s">
        <v>5</v>
      </c>
      <c r="D16" s="8" t="s">
        <v>5</v>
      </c>
      <c r="E16" s="8" t="s">
        <v>5</v>
      </c>
      <c r="F16" s="8" t="s">
        <v>5</v>
      </c>
      <c r="G16" s="8" t="s">
        <v>5</v>
      </c>
      <c r="H16" s="8" t="s">
        <v>5</v>
      </c>
      <c r="I16" s="8" t="s">
        <v>5</v>
      </c>
      <c r="J16" s="8" t="s">
        <v>5</v>
      </c>
      <c r="K16" s="8" t="s">
        <v>5</v>
      </c>
      <c r="L16" s="8" t="s">
        <v>5</v>
      </c>
      <c r="M16" s="8" t="s">
        <v>5</v>
      </c>
      <c r="N16" s="8" t="s">
        <v>5</v>
      </c>
      <c r="O16" s="8" t="s">
        <v>5</v>
      </c>
      <c r="P16" s="8" t="s">
        <v>5</v>
      </c>
      <c r="Q16" s="8" t="s">
        <v>5</v>
      </c>
    </row>
    <row r="17" spans="1:17" x14ac:dyDescent="0.2">
      <c r="A17" s="8" t="s">
        <v>5</v>
      </c>
      <c r="B17" s="8" t="s">
        <v>157</v>
      </c>
      <c r="C17" s="8" t="s">
        <v>5</v>
      </c>
      <c r="D17" s="8" t="s">
        <v>5</v>
      </c>
      <c r="E17" s="8" t="s">
        <v>5</v>
      </c>
      <c r="F17" s="8" t="s">
        <v>5</v>
      </c>
      <c r="G17" s="8" t="s">
        <v>5</v>
      </c>
      <c r="H17" s="8" t="s">
        <v>5</v>
      </c>
      <c r="I17" s="8" t="s">
        <v>5</v>
      </c>
      <c r="J17" s="8" t="s">
        <v>5</v>
      </c>
      <c r="K17" s="8" t="s">
        <v>5</v>
      </c>
      <c r="L17" s="8" t="s">
        <v>5</v>
      </c>
      <c r="M17" s="8" t="s">
        <v>5</v>
      </c>
      <c r="N17" s="8" t="s">
        <v>5</v>
      </c>
      <c r="O17" s="8" t="s">
        <v>5</v>
      </c>
      <c r="P17" s="8" t="s">
        <v>5</v>
      </c>
      <c r="Q17" s="8" t="s">
        <v>5</v>
      </c>
    </row>
    <row r="18" spans="1:17" x14ac:dyDescent="0.2">
      <c r="A18" s="7" t="s">
        <v>58</v>
      </c>
      <c r="B18" s="7" t="s">
        <v>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rightToLeft="1" workbookViewId="0"/>
  </sheetViews>
  <sheetFormatPr defaultRowHeight="14.25" x14ac:dyDescent="0.2"/>
  <cols>
    <col min="1" max="1" width="2" customWidth="1"/>
    <col min="2" max="2" width="43" customWidth="1"/>
    <col min="3" max="4" width="11" customWidth="1"/>
    <col min="5" max="5" width="12" customWidth="1"/>
    <col min="6" max="6" width="10" customWidth="1"/>
    <col min="7" max="7" width="7" customWidth="1"/>
    <col min="8" max="8" width="9" customWidth="1"/>
    <col min="9" max="9" width="13" customWidth="1"/>
    <col min="10" max="10" width="6" customWidth="1"/>
    <col min="11" max="11" width="10" customWidth="1"/>
    <col min="12" max="12" width="13" customWidth="1"/>
    <col min="13" max="13" width="15" customWidth="1"/>
    <col min="14" max="14" width="10" customWidth="1"/>
    <col min="15" max="15" width="8" customWidth="1"/>
    <col min="16" max="16" width="11" customWidth="1"/>
    <col min="17" max="17" width="22" customWidth="1"/>
    <col min="18" max="18" width="24" customWidth="1"/>
    <col min="19" max="19" width="23" customWidth="1"/>
    <col min="20" max="20" width="2" customWidth="1"/>
  </cols>
  <sheetData>
    <row r="1" spans="1:20" x14ac:dyDescent="0.2">
      <c r="B1" s="7" t="s">
        <v>0</v>
      </c>
      <c r="C1" s="7" t="s">
        <v>1</v>
      </c>
    </row>
    <row r="2" spans="1:20" x14ac:dyDescent="0.2">
      <c r="B2" s="7" t="s">
        <v>2</v>
      </c>
      <c r="C2" s="7" t="s">
        <v>3</v>
      </c>
    </row>
    <row r="3" spans="1:20" x14ac:dyDescent="0.2">
      <c r="B3" s="7" t="s">
        <v>4</v>
      </c>
      <c r="C3" s="7" t="s">
        <v>3</v>
      </c>
    </row>
    <row r="4" spans="1:20" x14ac:dyDescent="0.2">
      <c r="B4" s="7" t="s">
        <v>5</v>
      </c>
      <c r="C4" s="7" t="s">
        <v>5</v>
      </c>
    </row>
    <row r="5" spans="1:20" x14ac:dyDescent="0.2">
      <c r="B5" s="7" t="s">
        <v>5</v>
      </c>
      <c r="C5" s="7" t="s">
        <v>5</v>
      </c>
    </row>
    <row r="6" spans="1:20" x14ac:dyDescent="0.2">
      <c r="A6" s="1" t="s">
        <v>5</v>
      </c>
      <c r="B6" s="1" t="s">
        <v>758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  <c r="M6" s="1" t="s">
        <v>5</v>
      </c>
      <c r="N6" s="1" t="s">
        <v>5</v>
      </c>
      <c r="O6" s="1" t="s">
        <v>5</v>
      </c>
      <c r="P6" s="1" t="s">
        <v>5</v>
      </c>
      <c r="Q6" s="1" t="s">
        <v>5</v>
      </c>
      <c r="R6" s="1" t="s">
        <v>5</v>
      </c>
      <c r="S6" s="1" t="s">
        <v>5</v>
      </c>
      <c r="T6" s="1" t="s">
        <v>5</v>
      </c>
    </row>
    <row r="7" spans="1:20" x14ac:dyDescent="0.2">
      <c r="A7" s="1" t="s">
        <v>5</v>
      </c>
      <c r="B7" s="1" t="s">
        <v>761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5</v>
      </c>
      <c r="M7" s="1" t="s">
        <v>5</v>
      </c>
      <c r="N7" s="1" t="s">
        <v>5</v>
      </c>
      <c r="O7" s="1" t="s">
        <v>5</v>
      </c>
      <c r="P7" s="1" t="s">
        <v>5</v>
      </c>
      <c r="Q7" s="1" t="s">
        <v>5</v>
      </c>
      <c r="R7" s="1" t="s">
        <v>5</v>
      </c>
      <c r="S7" s="1" t="s">
        <v>5</v>
      </c>
      <c r="T7" s="1" t="s">
        <v>5</v>
      </c>
    </row>
    <row r="8" spans="1:20" x14ac:dyDescent="0.2">
      <c r="A8" s="1" t="s">
        <v>5</v>
      </c>
      <c r="B8" s="1" t="s">
        <v>61</v>
      </c>
      <c r="C8" s="1" t="s">
        <v>62</v>
      </c>
      <c r="D8" s="1" t="s">
        <v>159</v>
      </c>
      <c r="E8" s="1" t="s">
        <v>63</v>
      </c>
      <c r="F8" s="1" t="s">
        <v>160</v>
      </c>
      <c r="G8" s="1" t="s">
        <v>64</v>
      </c>
      <c r="H8" s="1" t="s">
        <v>65</v>
      </c>
      <c r="I8" s="1" t="s">
        <v>103</v>
      </c>
      <c r="J8" s="1" t="s">
        <v>104</v>
      </c>
      <c r="K8" s="1" t="s">
        <v>66</v>
      </c>
      <c r="L8" s="1" t="s">
        <v>67</v>
      </c>
      <c r="M8" s="1" t="s">
        <v>68</v>
      </c>
      <c r="N8" s="1" t="s">
        <v>105</v>
      </c>
      <c r="O8" s="1" t="s">
        <v>106</v>
      </c>
      <c r="P8" s="1" t="s">
        <v>7</v>
      </c>
      <c r="Q8" s="1" t="s">
        <v>108</v>
      </c>
      <c r="R8" s="1" t="s">
        <v>70</v>
      </c>
      <c r="S8" s="1" t="s">
        <v>109</v>
      </c>
      <c r="T8" s="1" t="s">
        <v>5</v>
      </c>
    </row>
    <row r="9" spans="1:20" x14ac:dyDescent="0.2">
      <c r="A9" s="1" t="s">
        <v>5</v>
      </c>
      <c r="B9" s="1" t="s">
        <v>5</v>
      </c>
      <c r="C9" s="1" t="s">
        <v>5</v>
      </c>
      <c r="D9" s="1" t="s">
        <v>5</v>
      </c>
      <c r="E9" s="1" t="s">
        <v>5</v>
      </c>
      <c r="F9" s="1" t="s">
        <v>5</v>
      </c>
      <c r="G9" s="1" t="s">
        <v>5</v>
      </c>
      <c r="H9" s="1" t="s">
        <v>5</v>
      </c>
      <c r="I9" s="1" t="s">
        <v>171</v>
      </c>
      <c r="J9" s="1" t="s">
        <v>110</v>
      </c>
      <c r="K9" s="1" t="s">
        <v>5</v>
      </c>
      <c r="L9" s="1" t="s">
        <v>10</v>
      </c>
      <c r="M9" s="1" t="s">
        <v>10</v>
      </c>
      <c r="N9" s="1" t="s">
        <v>111</v>
      </c>
      <c r="O9" s="1" t="s">
        <v>112</v>
      </c>
      <c r="P9" s="1" t="s">
        <v>9</v>
      </c>
      <c r="Q9" s="1" t="s">
        <v>10</v>
      </c>
      <c r="R9" s="1" t="s">
        <v>10</v>
      </c>
      <c r="S9" s="1" t="s">
        <v>10</v>
      </c>
      <c r="T9" s="1" t="s">
        <v>5</v>
      </c>
    </row>
    <row r="10" spans="1:20" x14ac:dyDescent="0.2">
      <c r="A10" s="1" t="s">
        <v>5</v>
      </c>
      <c r="B10" s="1" t="s">
        <v>5</v>
      </c>
      <c r="C10" s="1" t="s">
        <v>11</v>
      </c>
      <c r="D10" s="1" t="s">
        <v>12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113</v>
      </c>
      <c r="N10" s="1" t="s">
        <v>114</v>
      </c>
      <c r="O10" s="1" t="s">
        <v>115</v>
      </c>
      <c r="P10" s="1" t="s">
        <v>116</v>
      </c>
      <c r="Q10" s="1" t="s">
        <v>117</v>
      </c>
      <c r="R10" s="1" t="s">
        <v>118</v>
      </c>
      <c r="S10" s="1" t="s">
        <v>161</v>
      </c>
      <c r="T10" s="1" t="s">
        <v>5</v>
      </c>
    </row>
    <row r="11" spans="1:20" x14ac:dyDescent="0.2">
      <c r="A11" s="8" t="s">
        <v>5</v>
      </c>
      <c r="B11" s="8" t="s">
        <v>164</v>
      </c>
      <c r="C11" s="8" t="s">
        <v>5</v>
      </c>
      <c r="D11" s="8" t="s">
        <v>5</v>
      </c>
      <c r="E11" s="8" t="s">
        <v>5</v>
      </c>
      <c r="F11" s="8" t="s">
        <v>5</v>
      </c>
      <c r="G11" s="8" t="s">
        <v>5</v>
      </c>
      <c r="H11" s="8" t="s">
        <v>5</v>
      </c>
      <c r="I11" s="8" t="s">
        <v>5</v>
      </c>
      <c r="J11" s="10">
        <v>0</v>
      </c>
      <c r="K11" s="8" t="s">
        <v>5</v>
      </c>
      <c r="L11" s="9">
        <v>0</v>
      </c>
      <c r="M11" s="9">
        <v>0</v>
      </c>
      <c r="N11" s="10">
        <v>0</v>
      </c>
      <c r="O11" s="8" t="s">
        <v>5</v>
      </c>
      <c r="P11" s="10">
        <v>0</v>
      </c>
      <c r="Q11" s="8" t="s">
        <v>5</v>
      </c>
      <c r="R11" s="9">
        <v>0</v>
      </c>
      <c r="S11" s="9">
        <v>0</v>
      </c>
      <c r="T11" s="8" t="s">
        <v>5</v>
      </c>
    </row>
    <row r="12" spans="1:20" x14ac:dyDescent="0.2">
      <c r="A12" s="3" t="s">
        <v>5</v>
      </c>
      <c r="B12" s="3" t="s">
        <v>81</v>
      </c>
      <c r="C12" s="3" t="s">
        <v>5</v>
      </c>
      <c r="D12" s="3" t="s">
        <v>5</v>
      </c>
      <c r="E12" s="3" t="s">
        <v>5</v>
      </c>
      <c r="F12" s="3" t="s">
        <v>5</v>
      </c>
      <c r="G12" s="3" t="s">
        <v>5</v>
      </c>
      <c r="H12" s="3" t="s">
        <v>5</v>
      </c>
      <c r="I12" s="3" t="s">
        <v>5</v>
      </c>
      <c r="J12" s="12">
        <v>0</v>
      </c>
      <c r="K12" s="3" t="s">
        <v>5</v>
      </c>
      <c r="L12" s="11">
        <v>0</v>
      </c>
      <c r="M12" s="11">
        <v>0</v>
      </c>
      <c r="N12" s="12">
        <v>0</v>
      </c>
      <c r="O12" s="3" t="s">
        <v>5</v>
      </c>
      <c r="P12" s="12">
        <v>0</v>
      </c>
      <c r="Q12" s="3" t="s">
        <v>5</v>
      </c>
      <c r="R12" s="11">
        <v>0</v>
      </c>
      <c r="S12" s="11">
        <v>0</v>
      </c>
      <c r="T12" s="3" t="s">
        <v>5</v>
      </c>
    </row>
    <row r="13" spans="1:20" x14ac:dyDescent="0.2">
      <c r="A13" s="3" t="s">
        <v>5</v>
      </c>
      <c r="B13" s="3" t="s">
        <v>762</v>
      </c>
      <c r="C13" s="3" t="s">
        <v>5</v>
      </c>
      <c r="D13" s="3" t="s">
        <v>5</v>
      </c>
      <c r="E13" s="3" t="s">
        <v>5</v>
      </c>
      <c r="F13" s="3" t="s">
        <v>5</v>
      </c>
      <c r="G13" s="3" t="s">
        <v>5</v>
      </c>
      <c r="H13" s="3" t="s">
        <v>5</v>
      </c>
      <c r="I13" s="3" t="s">
        <v>5</v>
      </c>
      <c r="J13" s="12">
        <v>0</v>
      </c>
      <c r="K13" s="3" t="s">
        <v>5</v>
      </c>
      <c r="L13" s="11">
        <v>0</v>
      </c>
      <c r="M13" s="11">
        <v>0</v>
      </c>
      <c r="N13" s="12">
        <v>0</v>
      </c>
      <c r="O13" s="3" t="s">
        <v>5</v>
      </c>
      <c r="P13" s="12">
        <v>0</v>
      </c>
      <c r="Q13" s="3" t="s">
        <v>5</v>
      </c>
      <c r="R13" s="11">
        <v>0</v>
      </c>
      <c r="S13" s="11">
        <v>0</v>
      </c>
      <c r="T13" s="3" t="s">
        <v>5</v>
      </c>
    </row>
    <row r="14" spans="1:20" x14ac:dyDescent="0.2">
      <c r="A14" s="3" t="s">
        <v>5</v>
      </c>
      <c r="B14" s="3" t="s">
        <v>763</v>
      </c>
      <c r="C14" s="3" t="s">
        <v>5</v>
      </c>
      <c r="D14" s="3" t="s">
        <v>5</v>
      </c>
      <c r="E14" s="3" t="s">
        <v>5</v>
      </c>
      <c r="F14" s="3" t="s">
        <v>5</v>
      </c>
      <c r="G14" s="3" t="s">
        <v>5</v>
      </c>
      <c r="H14" s="3" t="s">
        <v>5</v>
      </c>
      <c r="I14" s="3" t="s">
        <v>5</v>
      </c>
      <c r="J14" s="12">
        <v>0</v>
      </c>
      <c r="K14" s="3" t="s">
        <v>5</v>
      </c>
      <c r="L14" s="11">
        <v>0</v>
      </c>
      <c r="M14" s="11">
        <v>0</v>
      </c>
      <c r="N14" s="12">
        <v>0</v>
      </c>
      <c r="O14" s="3" t="s">
        <v>5</v>
      </c>
      <c r="P14" s="12">
        <v>0</v>
      </c>
      <c r="Q14" s="3" t="s">
        <v>5</v>
      </c>
      <c r="R14" s="11">
        <v>0</v>
      </c>
      <c r="S14" s="11">
        <v>0</v>
      </c>
      <c r="T14" s="3" t="s">
        <v>5</v>
      </c>
    </row>
    <row r="15" spans="1:20" x14ac:dyDescent="0.2">
      <c r="A15" s="3" t="s">
        <v>5</v>
      </c>
      <c r="B15" s="3" t="s">
        <v>166</v>
      </c>
      <c r="C15" s="3" t="s">
        <v>5</v>
      </c>
      <c r="D15" s="3" t="s">
        <v>5</v>
      </c>
      <c r="E15" s="3" t="s">
        <v>5</v>
      </c>
      <c r="F15" s="3" t="s">
        <v>5</v>
      </c>
      <c r="G15" s="3" t="s">
        <v>5</v>
      </c>
      <c r="H15" s="3" t="s">
        <v>5</v>
      </c>
      <c r="I15" s="3" t="s">
        <v>5</v>
      </c>
      <c r="J15" s="12">
        <v>0</v>
      </c>
      <c r="K15" s="3" t="s">
        <v>5</v>
      </c>
      <c r="L15" s="11">
        <v>0</v>
      </c>
      <c r="M15" s="11">
        <v>0</v>
      </c>
      <c r="N15" s="12">
        <v>0</v>
      </c>
      <c r="O15" s="3" t="s">
        <v>5</v>
      </c>
      <c r="P15" s="12">
        <v>0</v>
      </c>
      <c r="Q15" s="3" t="s">
        <v>5</v>
      </c>
      <c r="R15" s="11">
        <v>0</v>
      </c>
      <c r="S15" s="11">
        <v>0</v>
      </c>
      <c r="T15" s="3" t="s">
        <v>5</v>
      </c>
    </row>
    <row r="16" spans="1:20" x14ac:dyDescent="0.2">
      <c r="A16" s="3" t="s">
        <v>5</v>
      </c>
      <c r="B16" s="3" t="s">
        <v>561</v>
      </c>
      <c r="C16" s="3" t="s">
        <v>5</v>
      </c>
      <c r="D16" s="3" t="s">
        <v>5</v>
      </c>
      <c r="E16" s="3" t="s">
        <v>5</v>
      </c>
      <c r="F16" s="3" t="s">
        <v>5</v>
      </c>
      <c r="G16" s="3" t="s">
        <v>5</v>
      </c>
      <c r="H16" s="3" t="s">
        <v>5</v>
      </c>
      <c r="I16" s="3" t="s">
        <v>5</v>
      </c>
      <c r="J16" s="3" t="s">
        <v>5</v>
      </c>
      <c r="K16" s="3" t="s">
        <v>5</v>
      </c>
      <c r="L16" s="3" t="s">
        <v>5</v>
      </c>
      <c r="M16" s="3" t="s">
        <v>5</v>
      </c>
      <c r="N16" s="3" t="s">
        <v>5</v>
      </c>
      <c r="O16" s="3" t="s">
        <v>5</v>
      </c>
      <c r="P16" s="3" t="s">
        <v>5</v>
      </c>
      <c r="Q16" s="3" t="s">
        <v>5</v>
      </c>
      <c r="R16" s="3" t="s">
        <v>5</v>
      </c>
      <c r="S16" s="3" t="s">
        <v>5</v>
      </c>
      <c r="T16" s="3" t="s">
        <v>5</v>
      </c>
    </row>
    <row r="17" spans="1:20" x14ac:dyDescent="0.2">
      <c r="A17" s="3" t="s">
        <v>5</v>
      </c>
      <c r="B17" s="3" t="s">
        <v>97</v>
      </c>
      <c r="C17" s="3" t="s">
        <v>5</v>
      </c>
      <c r="D17" s="3" t="s">
        <v>5</v>
      </c>
      <c r="E17" s="3" t="s">
        <v>5</v>
      </c>
      <c r="F17" s="3" t="s">
        <v>5</v>
      </c>
      <c r="G17" s="3" t="s">
        <v>5</v>
      </c>
      <c r="H17" s="3" t="s">
        <v>5</v>
      </c>
      <c r="I17" s="3" t="s">
        <v>5</v>
      </c>
      <c r="J17" s="12">
        <v>0</v>
      </c>
      <c r="K17" s="3" t="s">
        <v>5</v>
      </c>
      <c r="L17" s="11">
        <v>0</v>
      </c>
      <c r="M17" s="11">
        <v>0</v>
      </c>
      <c r="N17" s="12">
        <v>0</v>
      </c>
      <c r="O17" s="3" t="s">
        <v>5</v>
      </c>
      <c r="P17" s="12">
        <v>0</v>
      </c>
      <c r="Q17" s="3" t="s">
        <v>5</v>
      </c>
      <c r="R17" s="11">
        <v>0</v>
      </c>
      <c r="S17" s="11">
        <v>0</v>
      </c>
      <c r="T17" s="3" t="s">
        <v>5</v>
      </c>
    </row>
    <row r="18" spans="1:20" x14ac:dyDescent="0.2">
      <c r="A18" s="3" t="s">
        <v>5</v>
      </c>
      <c r="B18" s="3" t="s">
        <v>764</v>
      </c>
      <c r="C18" s="3" t="s">
        <v>5</v>
      </c>
      <c r="D18" s="3" t="s">
        <v>5</v>
      </c>
      <c r="E18" s="3" t="s">
        <v>5</v>
      </c>
      <c r="F18" s="3" t="s">
        <v>5</v>
      </c>
      <c r="G18" s="3" t="s">
        <v>5</v>
      </c>
      <c r="H18" s="3" t="s">
        <v>5</v>
      </c>
      <c r="I18" s="3" t="s">
        <v>5</v>
      </c>
      <c r="J18" s="12">
        <v>0</v>
      </c>
      <c r="K18" s="3" t="s">
        <v>5</v>
      </c>
      <c r="L18" s="11">
        <v>0</v>
      </c>
      <c r="M18" s="11">
        <v>0</v>
      </c>
      <c r="N18" s="12">
        <v>0</v>
      </c>
      <c r="O18" s="3" t="s">
        <v>5</v>
      </c>
      <c r="P18" s="12">
        <v>0</v>
      </c>
      <c r="Q18" s="3" t="s">
        <v>5</v>
      </c>
      <c r="R18" s="11">
        <v>0</v>
      </c>
      <c r="S18" s="11">
        <v>0</v>
      </c>
      <c r="T18" s="3" t="s">
        <v>5</v>
      </c>
    </row>
    <row r="19" spans="1:20" x14ac:dyDescent="0.2">
      <c r="A19" s="3" t="s">
        <v>5</v>
      </c>
      <c r="B19" s="3" t="s">
        <v>765</v>
      </c>
      <c r="C19" s="3" t="s">
        <v>5</v>
      </c>
      <c r="D19" s="3" t="s">
        <v>5</v>
      </c>
      <c r="E19" s="3" t="s">
        <v>5</v>
      </c>
      <c r="F19" s="3" t="s">
        <v>5</v>
      </c>
      <c r="G19" s="3" t="s">
        <v>5</v>
      </c>
      <c r="H19" s="3" t="s">
        <v>5</v>
      </c>
      <c r="I19" s="3" t="s">
        <v>5</v>
      </c>
      <c r="J19" s="12">
        <v>0</v>
      </c>
      <c r="K19" s="3" t="s">
        <v>5</v>
      </c>
      <c r="L19" s="11">
        <v>0</v>
      </c>
      <c r="M19" s="11">
        <v>0</v>
      </c>
      <c r="N19" s="12">
        <v>0</v>
      </c>
      <c r="O19" s="3" t="s">
        <v>5</v>
      </c>
      <c r="P19" s="12">
        <v>0</v>
      </c>
      <c r="Q19" s="3" t="s">
        <v>5</v>
      </c>
      <c r="R19" s="11">
        <v>0</v>
      </c>
      <c r="S19" s="11">
        <v>0</v>
      </c>
      <c r="T19" s="3" t="s">
        <v>5</v>
      </c>
    </row>
    <row r="20" spans="1:20" x14ac:dyDescent="0.2">
      <c r="A20" s="8" t="s">
        <v>5</v>
      </c>
      <c r="B20" s="8" t="s">
        <v>99</v>
      </c>
      <c r="C20" s="8" t="s">
        <v>5</v>
      </c>
      <c r="D20" s="8" t="s">
        <v>5</v>
      </c>
      <c r="E20" s="8" t="s">
        <v>5</v>
      </c>
      <c r="F20" s="8" t="s">
        <v>5</v>
      </c>
      <c r="G20" s="8" t="s">
        <v>5</v>
      </c>
      <c r="H20" s="8" t="s">
        <v>5</v>
      </c>
      <c r="I20" s="8" t="s">
        <v>5</v>
      </c>
      <c r="J20" s="8" t="s">
        <v>5</v>
      </c>
      <c r="K20" s="8" t="s">
        <v>5</v>
      </c>
      <c r="L20" s="8" t="s">
        <v>5</v>
      </c>
      <c r="M20" s="8" t="s">
        <v>5</v>
      </c>
      <c r="N20" s="8" t="s">
        <v>5</v>
      </c>
      <c r="O20" s="8" t="s">
        <v>5</v>
      </c>
      <c r="P20" s="8" t="s">
        <v>5</v>
      </c>
      <c r="Q20" s="8" t="s">
        <v>5</v>
      </c>
      <c r="R20" s="8" t="s">
        <v>5</v>
      </c>
      <c r="S20" s="8" t="s">
        <v>5</v>
      </c>
      <c r="T20" s="8" t="s">
        <v>5</v>
      </c>
    </row>
    <row r="21" spans="1:20" x14ac:dyDescent="0.2">
      <c r="A21" s="8" t="s">
        <v>5</v>
      </c>
      <c r="B21" s="8" t="s">
        <v>157</v>
      </c>
      <c r="C21" s="8" t="s">
        <v>5</v>
      </c>
      <c r="D21" s="8" t="s">
        <v>5</v>
      </c>
      <c r="E21" s="8" t="s">
        <v>5</v>
      </c>
      <c r="F21" s="8" t="s">
        <v>5</v>
      </c>
      <c r="G21" s="8" t="s">
        <v>5</v>
      </c>
      <c r="H21" s="8" t="s">
        <v>5</v>
      </c>
      <c r="I21" s="8" t="s">
        <v>5</v>
      </c>
      <c r="J21" s="8" t="s">
        <v>5</v>
      </c>
      <c r="K21" s="8" t="s">
        <v>5</v>
      </c>
      <c r="L21" s="8" t="s">
        <v>5</v>
      </c>
      <c r="M21" s="8" t="s">
        <v>5</v>
      </c>
      <c r="N21" s="8" t="s">
        <v>5</v>
      </c>
      <c r="O21" s="8" t="s">
        <v>5</v>
      </c>
      <c r="P21" s="8" t="s">
        <v>5</v>
      </c>
      <c r="Q21" s="8" t="s">
        <v>5</v>
      </c>
      <c r="R21" s="8" t="s">
        <v>5</v>
      </c>
      <c r="S21" s="8" t="s">
        <v>5</v>
      </c>
      <c r="T21" s="8" t="s">
        <v>5</v>
      </c>
    </row>
    <row r="22" spans="1:20" x14ac:dyDescent="0.2">
      <c r="A22" s="7" t="s">
        <v>58</v>
      </c>
      <c r="B22" s="7" t="s">
        <v>59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rightToLeft="1" workbookViewId="0"/>
  </sheetViews>
  <sheetFormatPr defaultRowHeight="14.25" x14ac:dyDescent="0.2"/>
  <cols>
    <col min="1" max="1" width="2" customWidth="1"/>
    <col min="2" max="2" width="38" customWidth="1"/>
    <col min="3" max="3" width="12" customWidth="1"/>
    <col min="4" max="4" width="11" customWidth="1"/>
    <col min="5" max="5" width="12" customWidth="1"/>
    <col min="6" max="6" width="16" customWidth="1"/>
    <col min="7" max="7" width="8" customWidth="1"/>
    <col min="8" max="8" width="11" customWidth="1"/>
    <col min="9" max="9" width="13" customWidth="1"/>
    <col min="10" max="10" width="6" customWidth="1"/>
    <col min="11" max="11" width="10" customWidth="1"/>
    <col min="12" max="12" width="13" customWidth="1"/>
    <col min="13" max="14" width="15" customWidth="1"/>
    <col min="15" max="15" width="8" customWidth="1"/>
    <col min="16" max="16" width="11" customWidth="1"/>
    <col min="17" max="17" width="22" customWidth="1"/>
    <col min="18" max="18" width="24" customWidth="1"/>
    <col min="19" max="19" width="23" customWidth="1"/>
    <col min="20" max="20" width="2" customWidth="1"/>
  </cols>
  <sheetData>
    <row r="1" spans="1:20" x14ac:dyDescent="0.2">
      <c r="B1" s="7" t="s">
        <v>0</v>
      </c>
      <c r="C1" s="7" t="s">
        <v>1</v>
      </c>
    </row>
    <row r="2" spans="1:20" x14ac:dyDescent="0.2">
      <c r="B2" s="7" t="s">
        <v>2</v>
      </c>
      <c r="C2" s="7" t="s">
        <v>3</v>
      </c>
    </row>
    <row r="3" spans="1:20" x14ac:dyDescent="0.2">
      <c r="B3" s="7" t="s">
        <v>4</v>
      </c>
      <c r="C3" s="7" t="s">
        <v>3</v>
      </c>
    </row>
    <row r="4" spans="1:20" x14ac:dyDescent="0.2">
      <c r="B4" s="7" t="s">
        <v>5</v>
      </c>
      <c r="C4" s="7" t="s">
        <v>5</v>
      </c>
    </row>
    <row r="5" spans="1:20" x14ac:dyDescent="0.2">
      <c r="B5" s="7" t="s">
        <v>5</v>
      </c>
      <c r="C5" s="7" t="s">
        <v>5</v>
      </c>
    </row>
    <row r="6" spans="1:20" x14ac:dyDescent="0.2">
      <c r="A6" s="1" t="s">
        <v>5</v>
      </c>
      <c r="B6" s="1" t="s">
        <v>758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  <c r="M6" s="1" t="s">
        <v>5</v>
      </c>
      <c r="N6" s="1" t="s">
        <v>5</v>
      </c>
      <c r="O6" s="1" t="s">
        <v>5</v>
      </c>
      <c r="P6" s="1" t="s">
        <v>5</v>
      </c>
      <c r="Q6" s="1" t="s">
        <v>5</v>
      </c>
      <c r="R6" s="1" t="s">
        <v>5</v>
      </c>
      <c r="S6" s="1" t="s">
        <v>5</v>
      </c>
      <c r="T6" s="1" t="s">
        <v>5</v>
      </c>
    </row>
    <row r="7" spans="1:20" x14ac:dyDescent="0.2">
      <c r="A7" s="1" t="s">
        <v>5</v>
      </c>
      <c r="B7" s="1" t="s">
        <v>766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5</v>
      </c>
      <c r="M7" s="1" t="s">
        <v>5</v>
      </c>
      <c r="N7" s="1" t="s">
        <v>5</v>
      </c>
      <c r="O7" s="1" t="s">
        <v>5</v>
      </c>
      <c r="P7" s="1" t="s">
        <v>5</v>
      </c>
      <c r="Q7" s="1" t="s">
        <v>5</v>
      </c>
      <c r="R7" s="1" t="s">
        <v>5</v>
      </c>
      <c r="S7" s="1" t="s">
        <v>5</v>
      </c>
      <c r="T7" s="1" t="s">
        <v>5</v>
      </c>
    </row>
    <row r="8" spans="1:20" x14ac:dyDescent="0.2">
      <c r="A8" s="1" t="s">
        <v>5</v>
      </c>
      <c r="B8" s="1" t="s">
        <v>61</v>
      </c>
      <c r="C8" s="1" t="s">
        <v>62</v>
      </c>
      <c r="D8" s="1" t="s">
        <v>159</v>
      </c>
      <c r="E8" s="1" t="s">
        <v>63</v>
      </c>
      <c r="F8" s="1" t="s">
        <v>160</v>
      </c>
      <c r="G8" s="1" t="s">
        <v>64</v>
      </c>
      <c r="H8" s="1" t="s">
        <v>65</v>
      </c>
      <c r="I8" s="1" t="s">
        <v>103</v>
      </c>
      <c r="J8" s="1" t="s">
        <v>104</v>
      </c>
      <c r="K8" s="1" t="s">
        <v>66</v>
      </c>
      <c r="L8" s="1" t="s">
        <v>67</v>
      </c>
      <c r="M8" s="1" t="s">
        <v>68</v>
      </c>
      <c r="N8" s="1" t="s">
        <v>105</v>
      </c>
      <c r="O8" s="1" t="s">
        <v>106</v>
      </c>
      <c r="P8" s="1" t="s">
        <v>7</v>
      </c>
      <c r="Q8" s="1" t="s">
        <v>108</v>
      </c>
      <c r="R8" s="1" t="s">
        <v>70</v>
      </c>
      <c r="S8" s="1" t="s">
        <v>109</v>
      </c>
      <c r="T8" s="1" t="s">
        <v>5</v>
      </c>
    </row>
    <row r="9" spans="1:20" x14ac:dyDescent="0.2">
      <c r="A9" s="1" t="s">
        <v>5</v>
      </c>
      <c r="B9" s="1" t="s">
        <v>5</v>
      </c>
      <c r="C9" s="1" t="s">
        <v>5</v>
      </c>
      <c r="D9" s="1" t="s">
        <v>5</v>
      </c>
      <c r="E9" s="1" t="s">
        <v>5</v>
      </c>
      <c r="F9" s="1" t="s">
        <v>5</v>
      </c>
      <c r="G9" s="1" t="s">
        <v>5</v>
      </c>
      <c r="H9" s="1" t="s">
        <v>5</v>
      </c>
      <c r="I9" s="1" t="s">
        <v>5</v>
      </c>
      <c r="J9" s="1" t="s">
        <v>110</v>
      </c>
      <c r="K9" s="1" t="s">
        <v>5</v>
      </c>
      <c r="L9" s="1" t="s">
        <v>10</v>
      </c>
      <c r="M9" s="1" t="s">
        <v>10</v>
      </c>
      <c r="N9" s="1" t="s">
        <v>111</v>
      </c>
      <c r="O9" s="1" t="s">
        <v>112</v>
      </c>
      <c r="P9" s="1" t="s">
        <v>9</v>
      </c>
      <c r="Q9" s="1" t="s">
        <v>10</v>
      </c>
      <c r="R9" s="1" t="s">
        <v>10</v>
      </c>
      <c r="S9" s="1" t="s">
        <v>10</v>
      </c>
      <c r="T9" s="1" t="s">
        <v>5</v>
      </c>
    </row>
    <row r="10" spans="1:20" x14ac:dyDescent="0.2">
      <c r="A10" s="1" t="s">
        <v>5</v>
      </c>
      <c r="B10" s="1" t="s">
        <v>5</v>
      </c>
      <c r="C10" s="1" t="s">
        <v>11</v>
      </c>
      <c r="D10" s="1" t="s">
        <v>12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113</v>
      </c>
      <c r="N10" s="1" t="s">
        <v>114</v>
      </c>
      <c r="O10" s="1" t="s">
        <v>115</v>
      </c>
      <c r="P10" s="1" t="s">
        <v>116</v>
      </c>
      <c r="Q10" s="1" t="s">
        <v>117</v>
      </c>
      <c r="R10" s="1" t="s">
        <v>118</v>
      </c>
      <c r="S10" s="1" t="s">
        <v>161</v>
      </c>
      <c r="T10" s="1" t="s">
        <v>5</v>
      </c>
    </row>
    <row r="11" spans="1:20" x14ac:dyDescent="0.2">
      <c r="A11" s="8" t="s">
        <v>5</v>
      </c>
      <c r="B11" s="8" t="s">
        <v>698</v>
      </c>
      <c r="C11" s="8" t="s">
        <v>5</v>
      </c>
      <c r="D11" s="8" t="s">
        <v>5</v>
      </c>
      <c r="E11" s="8" t="s">
        <v>5</v>
      </c>
      <c r="F11" s="8" t="s">
        <v>5</v>
      </c>
      <c r="G11" s="8" t="s">
        <v>5</v>
      </c>
      <c r="H11" s="8" t="s">
        <v>5</v>
      </c>
      <c r="I11" s="8" t="s">
        <v>5</v>
      </c>
      <c r="J11" s="10">
        <v>1.4</v>
      </c>
      <c r="K11" s="8" t="s">
        <v>5</v>
      </c>
      <c r="L11" s="9">
        <v>4.2200000000000001E-2</v>
      </c>
      <c r="M11" s="9">
        <v>3.6600000000000001E-2</v>
      </c>
      <c r="N11" s="10">
        <v>26823442.82</v>
      </c>
      <c r="O11" s="8" t="s">
        <v>5</v>
      </c>
      <c r="P11" s="10">
        <v>25251.35</v>
      </c>
      <c r="Q11" s="8" t="s">
        <v>5</v>
      </c>
      <c r="R11" s="9">
        <v>1</v>
      </c>
      <c r="S11" s="9">
        <v>6.4999999999999997E-3</v>
      </c>
      <c r="T11" s="8" t="s">
        <v>5</v>
      </c>
    </row>
    <row r="12" spans="1:20" x14ac:dyDescent="0.2">
      <c r="A12" s="3" t="s">
        <v>5</v>
      </c>
      <c r="B12" s="3" t="s">
        <v>81</v>
      </c>
      <c r="C12" s="3" t="s">
        <v>5</v>
      </c>
      <c r="D12" s="3" t="s">
        <v>5</v>
      </c>
      <c r="E12" s="3" t="s">
        <v>5</v>
      </c>
      <c r="F12" s="3" t="s">
        <v>5</v>
      </c>
      <c r="G12" s="3" t="s">
        <v>5</v>
      </c>
      <c r="H12" s="3" t="s">
        <v>5</v>
      </c>
      <c r="I12" s="3" t="s">
        <v>5</v>
      </c>
      <c r="J12" s="12">
        <v>1.4</v>
      </c>
      <c r="K12" s="3" t="s">
        <v>5</v>
      </c>
      <c r="L12" s="11">
        <v>4.2200000000000001E-2</v>
      </c>
      <c r="M12" s="11">
        <v>3.6600000000000001E-2</v>
      </c>
      <c r="N12" s="12">
        <v>26823442.82</v>
      </c>
      <c r="O12" s="3" t="s">
        <v>5</v>
      </c>
      <c r="P12" s="12">
        <v>25251.35</v>
      </c>
      <c r="Q12" s="3" t="s">
        <v>5</v>
      </c>
      <c r="R12" s="11">
        <v>1</v>
      </c>
      <c r="S12" s="11">
        <v>6.4999999999999997E-3</v>
      </c>
      <c r="T12" s="3" t="s">
        <v>5</v>
      </c>
    </row>
    <row r="13" spans="1:20" x14ac:dyDescent="0.2">
      <c r="A13" s="3" t="s">
        <v>5</v>
      </c>
      <c r="B13" s="3" t="s">
        <v>762</v>
      </c>
      <c r="C13" s="3" t="s">
        <v>5</v>
      </c>
      <c r="D13" s="3" t="s">
        <v>5</v>
      </c>
      <c r="E13" s="3" t="s">
        <v>5</v>
      </c>
      <c r="F13" s="3" t="s">
        <v>5</v>
      </c>
      <c r="G13" s="3" t="s">
        <v>5</v>
      </c>
      <c r="H13" s="3" t="s">
        <v>5</v>
      </c>
      <c r="I13" s="3" t="s">
        <v>5</v>
      </c>
      <c r="J13" s="12">
        <v>1.33</v>
      </c>
      <c r="K13" s="3" t="s">
        <v>5</v>
      </c>
      <c r="L13" s="11">
        <v>5.7599999999999998E-2</v>
      </c>
      <c r="M13" s="11">
        <v>5.1499999999999997E-2</v>
      </c>
      <c r="N13" s="12">
        <v>18122591.780000001</v>
      </c>
      <c r="O13" s="3" t="s">
        <v>5</v>
      </c>
      <c r="P13" s="12">
        <v>16382.88</v>
      </c>
      <c r="Q13" s="3" t="s">
        <v>5</v>
      </c>
      <c r="R13" s="11">
        <v>0.64880000000000004</v>
      </c>
      <c r="S13" s="11">
        <v>4.1999999999999997E-3</v>
      </c>
      <c r="T13" s="3" t="s">
        <v>5</v>
      </c>
    </row>
    <row r="14" spans="1:20" x14ac:dyDescent="0.2">
      <c r="A14" s="13" t="s">
        <v>5</v>
      </c>
      <c r="B14" s="13" t="s">
        <v>767</v>
      </c>
      <c r="C14" s="14">
        <v>6401764</v>
      </c>
      <c r="D14" s="13" t="s">
        <v>5</v>
      </c>
      <c r="E14" s="14">
        <v>520018078</v>
      </c>
      <c r="F14" s="13" t="s">
        <v>175</v>
      </c>
      <c r="G14" s="13" t="s">
        <v>88</v>
      </c>
      <c r="H14" s="13" t="s">
        <v>85</v>
      </c>
      <c r="I14" s="13" t="s">
        <v>768</v>
      </c>
      <c r="J14" s="16">
        <v>2.87</v>
      </c>
      <c r="K14" s="13" t="s">
        <v>86</v>
      </c>
      <c r="L14" s="15">
        <v>6.6000000000000003E-2</v>
      </c>
      <c r="M14" s="15">
        <v>-3.8999999999999998E-3</v>
      </c>
      <c r="N14" s="16">
        <v>1050000</v>
      </c>
      <c r="O14" s="16">
        <v>156.38999999999999</v>
      </c>
      <c r="P14" s="16">
        <v>1642.09</v>
      </c>
      <c r="Q14" s="15">
        <v>3.09E-2</v>
      </c>
      <c r="R14" s="15">
        <v>6.5000000000000002E-2</v>
      </c>
      <c r="S14" s="15">
        <v>4.0000000000000002E-4</v>
      </c>
      <c r="T14" s="13" t="s">
        <v>5</v>
      </c>
    </row>
    <row r="15" spans="1:20" x14ac:dyDescent="0.2">
      <c r="A15" s="13" t="s">
        <v>5</v>
      </c>
      <c r="B15" s="13" t="s">
        <v>769</v>
      </c>
      <c r="C15" s="14">
        <v>6000129</v>
      </c>
      <c r="D15" s="13" t="s">
        <v>5</v>
      </c>
      <c r="E15" s="14">
        <v>520000472</v>
      </c>
      <c r="F15" s="13" t="s">
        <v>216</v>
      </c>
      <c r="G15" s="13" t="s">
        <v>209</v>
      </c>
      <c r="H15" s="13" t="s">
        <v>179</v>
      </c>
      <c r="I15" s="13" t="s">
        <v>770</v>
      </c>
      <c r="J15" s="16">
        <v>1.02</v>
      </c>
      <c r="K15" s="13" t="s">
        <v>86</v>
      </c>
      <c r="L15" s="15">
        <v>0.06</v>
      </c>
      <c r="M15" s="15">
        <v>8.0000000000000002E-3</v>
      </c>
      <c r="N15" s="16">
        <v>5784167.1200000001</v>
      </c>
      <c r="O15" s="16">
        <v>114.08</v>
      </c>
      <c r="P15" s="16">
        <v>6598.58</v>
      </c>
      <c r="Q15" s="15">
        <v>1.9E-3</v>
      </c>
      <c r="R15" s="15">
        <v>0.26129999999999998</v>
      </c>
      <c r="S15" s="15">
        <v>1.6999999999999999E-3</v>
      </c>
      <c r="T15" s="13" t="s">
        <v>5</v>
      </c>
    </row>
    <row r="16" spans="1:20" x14ac:dyDescent="0.2">
      <c r="A16" s="13" t="s">
        <v>5</v>
      </c>
      <c r="B16" s="13" t="s">
        <v>771</v>
      </c>
      <c r="C16" s="14">
        <v>1153071</v>
      </c>
      <c r="D16" s="13" t="s">
        <v>5</v>
      </c>
      <c r="E16" s="14">
        <v>513893123</v>
      </c>
      <c r="F16" s="13" t="s">
        <v>266</v>
      </c>
      <c r="G16" s="13" t="s">
        <v>206</v>
      </c>
      <c r="H16" s="13" t="s">
        <v>85</v>
      </c>
      <c r="I16" s="13" t="s">
        <v>772</v>
      </c>
      <c r="J16" s="16">
        <v>1.45</v>
      </c>
      <c r="K16" s="13" t="s">
        <v>86</v>
      </c>
      <c r="L16" s="15">
        <v>2.9499999999999998E-2</v>
      </c>
      <c r="M16" s="15">
        <v>1.7600000000000001E-2</v>
      </c>
      <c r="N16" s="16">
        <v>1086128.43</v>
      </c>
      <c r="O16" s="16">
        <v>101.91</v>
      </c>
      <c r="P16" s="16">
        <v>1106.8699999999999</v>
      </c>
      <c r="Q16" s="15">
        <v>1.09E-2</v>
      </c>
      <c r="R16" s="15">
        <v>4.3799999999999999E-2</v>
      </c>
      <c r="S16" s="15">
        <v>2.9999999999999997E-4</v>
      </c>
      <c r="T16" s="13" t="s">
        <v>5</v>
      </c>
    </row>
    <row r="17" spans="1:20" x14ac:dyDescent="0.2">
      <c r="A17" s="13" t="s">
        <v>5</v>
      </c>
      <c r="B17" s="13" t="s">
        <v>773</v>
      </c>
      <c r="C17" s="14">
        <v>1097997</v>
      </c>
      <c r="D17" s="13" t="s">
        <v>5</v>
      </c>
      <c r="E17" s="14">
        <v>513102384</v>
      </c>
      <c r="F17" s="13" t="s">
        <v>256</v>
      </c>
      <c r="G17" s="13" t="s">
        <v>223</v>
      </c>
      <c r="H17" s="13" t="s">
        <v>85</v>
      </c>
      <c r="I17" s="13" t="s">
        <v>774</v>
      </c>
      <c r="J17" s="16">
        <v>2.31</v>
      </c>
      <c r="K17" s="13" t="s">
        <v>86</v>
      </c>
      <c r="L17" s="15">
        <v>7.7499999999999999E-2</v>
      </c>
      <c r="M17" s="15">
        <v>-3.3E-3</v>
      </c>
      <c r="N17" s="16">
        <v>912015.65</v>
      </c>
      <c r="O17" s="16">
        <v>149.81</v>
      </c>
      <c r="P17" s="16">
        <v>1366.29</v>
      </c>
      <c r="Q17" s="15">
        <v>4.1000000000000003E-3</v>
      </c>
      <c r="R17" s="15">
        <v>5.4100000000000002E-2</v>
      </c>
      <c r="S17" s="15">
        <v>2.9999999999999997E-4</v>
      </c>
      <c r="T17" s="13" t="s">
        <v>5</v>
      </c>
    </row>
    <row r="18" spans="1:20" x14ac:dyDescent="0.2">
      <c r="A18" s="13" t="s">
        <v>5</v>
      </c>
      <c r="B18" s="13" t="s">
        <v>775</v>
      </c>
      <c r="C18" s="14">
        <v>1154798</v>
      </c>
      <c r="D18" s="13" t="s">
        <v>5</v>
      </c>
      <c r="E18" s="14">
        <v>513893123</v>
      </c>
      <c r="F18" s="13" t="s">
        <v>266</v>
      </c>
      <c r="G18" s="13" t="s">
        <v>228</v>
      </c>
      <c r="H18" s="13" t="s">
        <v>179</v>
      </c>
      <c r="I18" s="13" t="s">
        <v>776</v>
      </c>
      <c r="J18" s="16">
        <v>2.1</v>
      </c>
      <c r="K18" s="13" t="s">
        <v>86</v>
      </c>
      <c r="L18" s="15">
        <v>2.5000000000000001E-2</v>
      </c>
      <c r="M18" s="15">
        <v>1.49E-2</v>
      </c>
      <c r="N18" s="16">
        <v>1359959.1</v>
      </c>
      <c r="O18" s="16">
        <v>102.28</v>
      </c>
      <c r="P18" s="16">
        <v>1390.97</v>
      </c>
      <c r="Q18" s="15">
        <v>6.3E-3</v>
      </c>
      <c r="R18" s="15">
        <v>5.5100000000000003E-2</v>
      </c>
      <c r="S18" s="15">
        <v>4.0000000000000002E-4</v>
      </c>
      <c r="T18" s="13" t="s">
        <v>5</v>
      </c>
    </row>
    <row r="19" spans="1:20" x14ac:dyDescent="0.2">
      <c r="A19" s="13" t="s">
        <v>5</v>
      </c>
      <c r="B19" s="13" t="s">
        <v>777</v>
      </c>
      <c r="C19" s="14">
        <v>100061712</v>
      </c>
      <c r="D19" s="13" t="s">
        <v>5</v>
      </c>
      <c r="E19" s="14">
        <v>512475203</v>
      </c>
      <c r="F19" s="13" t="s">
        <v>266</v>
      </c>
      <c r="G19" s="13" t="s">
        <v>267</v>
      </c>
      <c r="H19" s="13" t="s">
        <v>179</v>
      </c>
      <c r="I19" s="13" t="s">
        <v>768</v>
      </c>
      <c r="J19" s="16">
        <v>0.08</v>
      </c>
      <c r="K19" s="13" t="s">
        <v>86</v>
      </c>
      <c r="L19" s="15">
        <v>7.0900000000000005E-2</v>
      </c>
      <c r="M19" s="15">
        <v>8.0999999999999996E-3</v>
      </c>
      <c r="N19" s="16">
        <v>1208575.68</v>
      </c>
      <c r="O19" s="16">
        <v>124.67</v>
      </c>
      <c r="P19" s="16">
        <v>1506.73</v>
      </c>
      <c r="Q19" s="15">
        <v>3.2000000000000002E-3</v>
      </c>
      <c r="R19" s="15">
        <v>5.9700000000000003E-2</v>
      </c>
      <c r="S19" s="15">
        <v>4.0000000000000002E-4</v>
      </c>
      <c r="T19" s="13" t="s">
        <v>5</v>
      </c>
    </row>
    <row r="20" spans="1:20" x14ac:dyDescent="0.2">
      <c r="A20" s="13" t="s">
        <v>5</v>
      </c>
      <c r="B20" s="13" t="s">
        <v>778</v>
      </c>
      <c r="C20" s="14">
        <v>1139740</v>
      </c>
      <c r="D20" s="13" t="s">
        <v>5</v>
      </c>
      <c r="E20" s="14">
        <v>513893123</v>
      </c>
      <c r="F20" s="13" t="s">
        <v>266</v>
      </c>
      <c r="G20" s="13" t="s">
        <v>267</v>
      </c>
      <c r="H20" s="13" t="s">
        <v>179</v>
      </c>
      <c r="I20" s="13" t="s">
        <v>779</v>
      </c>
      <c r="J20" s="16">
        <v>1.47</v>
      </c>
      <c r="K20" s="13" t="s">
        <v>86</v>
      </c>
      <c r="L20" s="15">
        <v>0.04</v>
      </c>
      <c r="M20" s="15">
        <v>1.8200000000000001E-2</v>
      </c>
      <c r="N20" s="16">
        <v>576000.21</v>
      </c>
      <c r="O20" s="16">
        <v>103.19</v>
      </c>
      <c r="P20" s="16">
        <v>594.37</v>
      </c>
      <c r="Q20" s="15">
        <v>2E-3</v>
      </c>
      <c r="R20" s="15">
        <v>2.35E-2</v>
      </c>
      <c r="S20" s="15">
        <v>1E-4</v>
      </c>
      <c r="T20" s="13" t="s">
        <v>5</v>
      </c>
    </row>
    <row r="21" spans="1:20" x14ac:dyDescent="0.2">
      <c r="A21" s="13" t="s">
        <v>5</v>
      </c>
      <c r="B21" s="13" t="s">
        <v>780</v>
      </c>
      <c r="C21" s="14">
        <v>1094747</v>
      </c>
      <c r="D21" s="13" t="s">
        <v>5</v>
      </c>
      <c r="E21" s="14">
        <v>99</v>
      </c>
      <c r="F21" s="13" t="s">
        <v>199</v>
      </c>
      <c r="G21" s="13" t="s">
        <v>781</v>
      </c>
      <c r="H21" s="13" t="s">
        <v>85</v>
      </c>
      <c r="I21" s="13" t="s">
        <v>770</v>
      </c>
      <c r="J21" s="16">
        <v>0.47</v>
      </c>
      <c r="K21" s="13" t="s">
        <v>86</v>
      </c>
      <c r="L21" s="15">
        <v>6.7000000000000004E-2</v>
      </c>
      <c r="M21" s="15">
        <v>9.8400000000000001E-2</v>
      </c>
      <c r="N21" s="16">
        <v>900588.83</v>
      </c>
      <c r="O21" s="16">
        <v>121.7</v>
      </c>
      <c r="P21" s="16">
        <v>1096.02</v>
      </c>
      <c r="Q21" s="15">
        <v>0.1186</v>
      </c>
      <c r="R21" s="15">
        <v>4.3400000000000001E-2</v>
      </c>
      <c r="S21" s="15">
        <v>2.9999999999999997E-4</v>
      </c>
      <c r="T21" s="13" t="s">
        <v>5</v>
      </c>
    </row>
    <row r="22" spans="1:20" x14ac:dyDescent="0.2">
      <c r="A22" s="13" t="s">
        <v>5</v>
      </c>
      <c r="B22" s="13" t="s">
        <v>782</v>
      </c>
      <c r="C22" s="14">
        <v>1109180</v>
      </c>
      <c r="D22" s="13" t="s">
        <v>5</v>
      </c>
      <c r="E22" s="14">
        <v>510155625</v>
      </c>
      <c r="F22" s="13" t="s">
        <v>783</v>
      </c>
      <c r="G22" s="13" t="s">
        <v>784</v>
      </c>
      <c r="H22" s="13" t="s">
        <v>179</v>
      </c>
      <c r="I22" s="13" t="s">
        <v>785</v>
      </c>
      <c r="J22" s="16">
        <v>1.8</v>
      </c>
      <c r="K22" s="13" t="s">
        <v>86</v>
      </c>
      <c r="L22" s="15">
        <v>9.9000000000000005E-2</v>
      </c>
      <c r="M22" s="15">
        <v>0.11459999999999999</v>
      </c>
      <c r="N22" s="16">
        <v>692727.56</v>
      </c>
      <c r="O22" s="16">
        <v>0</v>
      </c>
      <c r="P22" s="16">
        <v>0</v>
      </c>
      <c r="Q22" s="15">
        <v>6.8999999999999999E-3</v>
      </c>
      <c r="R22" s="15">
        <v>0</v>
      </c>
      <c r="S22" s="15">
        <v>0</v>
      </c>
      <c r="T22" s="13" t="s">
        <v>5</v>
      </c>
    </row>
    <row r="23" spans="1:20" x14ac:dyDescent="0.2">
      <c r="A23" s="13" t="s">
        <v>5</v>
      </c>
      <c r="B23" s="13" t="s">
        <v>786</v>
      </c>
      <c r="C23" s="14">
        <v>7360217</v>
      </c>
      <c r="D23" s="13" t="s">
        <v>5</v>
      </c>
      <c r="E23" s="14">
        <v>520028283</v>
      </c>
      <c r="F23" s="13" t="s">
        <v>277</v>
      </c>
      <c r="G23" s="13" t="s">
        <v>156</v>
      </c>
      <c r="H23" s="13" t="s">
        <v>124</v>
      </c>
      <c r="I23" s="13" t="s">
        <v>787</v>
      </c>
      <c r="J23" s="16">
        <v>0</v>
      </c>
      <c r="K23" s="13" t="s">
        <v>86</v>
      </c>
      <c r="L23" s="15">
        <v>0</v>
      </c>
      <c r="M23" s="15">
        <v>0</v>
      </c>
      <c r="N23" s="16">
        <v>944445.53</v>
      </c>
      <c r="O23" s="16">
        <v>0</v>
      </c>
      <c r="P23" s="16">
        <v>0</v>
      </c>
      <c r="Q23" s="15">
        <v>0</v>
      </c>
      <c r="R23" s="15">
        <v>0</v>
      </c>
      <c r="S23" s="15">
        <v>0</v>
      </c>
      <c r="T23" s="13" t="s">
        <v>5</v>
      </c>
    </row>
    <row r="24" spans="1:20" x14ac:dyDescent="0.2">
      <c r="A24" s="13" t="s">
        <v>5</v>
      </c>
      <c r="B24" s="13" t="s">
        <v>788</v>
      </c>
      <c r="C24" s="14">
        <v>1101567</v>
      </c>
      <c r="D24" s="13" t="s">
        <v>5</v>
      </c>
      <c r="E24" s="14">
        <v>520041690</v>
      </c>
      <c r="F24" s="13" t="s">
        <v>277</v>
      </c>
      <c r="G24" s="13" t="s">
        <v>156</v>
      </c>
      <c r="H24" s="13" t="s">
        <v>124</v>
      </c>
      <c r="I24" s="13" t="s">
        <v>770</v>
      </c>
      <c r="J24" s="16">
        <v>0.72</v>
      </c>
      <c r="K24" s="13" t="s">
        <v>86</v>
      </c>
      <c r="L24" s="15">
        <v>5.6000000000000001E-2</v>
      </c>
      <c r="M24" s="15">
        <v>0.71909999999999996</v>
      </c>
      <c r="N24" s="16">
        <v>2715160.43</v>
      </c>
      <c r="O24" s="16">
        <v>32.32</v>
      </c>
      <c r="P24" s="16">
        <v>877.54</v>
      </c>
      <c r="Q24" s="15">
        <v>4.7000000000000002E-3</v>
      </c>
      <c r="R24" s="15">
        <v>3.4700000000000002E-2</v>
      </c>
      <c r="S24" s="15">
        <v>2.0000000000000001E-4</v>
      </c>
      <c r="T24" s="13" t="s">
        <v>5</v>
      </c>
    </row>
    <row r="25" spans="1:20" x14ac:dyDescent="0.2">
      <c r="A25" s="13" t="s">
        <v>5</v>
      </c>
      <c r="B25" s="13" t="s">
        <v>789</v>
      </c>
      <c r="C25" s="14">
        <v>1110378</v>
      </c>
      <c r="D25" s="13" t="s">
        <v>5</v>
      </c>
      <c r="E25" s="14">
        <v>2023</v>
      </c>
      <c r="F25" s="13" t="s">
        <v>277</v>
      </c>
      <c r="G25" s="13" t="s">
        <v>156</v>
      </c>
      <c r="H25" s="13" t="s">
        <v>124</v>
      </c>
      <c r="I25" s="13" t="s">
        <v>790</v>
      </c>
      <c r="J25" s="16">
        <v>2.37</v>
      </c>
      <c r="K25" s="13" t="s">
        <v>86</v>
      </c>
      <c r="L25" s="15">
        <v>6.6000000000000003E-2</v>
      </c>
      <c r="M25" s="15">
        <v>0</v>
      </c>
      <c r="N25" s="16">
        <v>456090.79</v>
      </c>
      <c r="O25" s="16">
        <v>44.6</v>
      </c>
      <c r="P25" s="16">
        <v>203.42</v>
      </c>
      <c r="Q25" s="15">
        <v>2.5000000000000001E-3</v>
      </c>
      <c r="R25" s="15">
        <v>8.0999999999999996E-3</v>
      </c>
      <c r="S25" s="15">
        <v>0</v>
      </c>
      <c r="T25" s="13" t="s">
        <v>5</v>
      </c>
    </row>
    <row r="26" spans="1:20" x14ac:dyDescent="0.2">
      <c r="A26" s="13" t="s">
        <v>5</v>
      </c>
      <c r="B26" s="13" t="s">
        <v>791</v>
      </c>
      <c r="C26" s="14">
        <v>2299998</v>
      </c>
      <c r="D26" s="13" t="s">
        <v>5</v>
      </c>
      <c r="E26" s="14">
        <v>520036245</v>
      </c>
      <c r="F26" s="13" t="s">
        <v>199</v>
      </c>
      <c r="G26" s="13" t="s">
        <v>156</v>
      </c>
      <c r="H26" s="13" t="s">
        <v>124</v>
      </c>
      <c r="I26" s="13" t="s">
        <v>792</v>
      </c>
      <c r="J26" s="16">
        <v>0</v>
      </c>
      <c r="K26" s="13" t="s">
        <v>86</v>
      </c>
      <c r="L26" s="15">
        <v>0</v>
      </c>
      <c r="M26" s="15">
        <v>0</v>
      </c>
      <c r="N26" s="16">
        <v>436732.45</v>
      </c>
      <c r="O26" s="16">
        <v>0</v>
      </c>
      <c r="P26" s="16">
        <v>0</v>
      </c>
      <c r="Q26" s="15">
        <v>6.2799999999999995E-2</v>
      </c>
      <c r="R26" s="15">
        <v>0</v>
      </c>
      <c r="S26" s="15">
        <v>0</v>
      </c>
      <c r="T26" s="13" t="s">
        <v>5</v>
      </c>
    </row>
    <row r="27" spans="1:20" x14ac:dyDescent="0.2">
      <c r="A27" s="3" t="s">
        <v>5</v>
      </c>
      <c r="B27" s="3" t="s">
        <v>763</v>
      </c>
      <c r="C27" s="3" t="s">
        <v>5</v>
      </c>
      <c r="D27" s="3" t="s">
        <v>5</v>
      </c>
      <c r="E27" s="3" t="s">
        <v>5</v>
      </c>
      <c r="F27" s="3" t="s">
        <v>5</v>
      </c>
      <c r="G27" s="3" t="s">
        <v>5</v>
      </c>
      <c r="H27" s="3" t="s">
        <v>5</v>
      </c>
      <c r="I27" s="3" t="s">
        <v>5</v>
      </c>
      <c r="J27" s="12">
        <v>1.52</v>
      </c>
      <c r="K27" s="3" t="s">
        <v>5</v>
      </c>
      <c r="L27" s="11">
        <v>1.3599999999999999E-2</v>
      </c>
      <c r="M27" s="11">
        <v>8.8999999999999999E-3</v>
      </c>
      <c r="N27" s="12">
        <v>8700851.0399999991</v>
      </c>
      <c r="O27" s="3" t="s">
        <v>5</v>
      </c>
      <c r="P27" s="12">
        <v>8868.4699999999993</v>
      </c>
      <c r="Q27" s="3" t="s">
        <v>5</v>
      </c>
      <c r="R27" s="11">
        <v>0.35120000000000001</v>
      </c>
      <c r="S27" s="11">
        <v>2.3E-3</v>
      </c>
      <c r="T27" s="3" t="s">
        <v>5</v>
      </c>
    </row>
    <row r="28" spans="1:20" x14ac:dyDescent="0.2">
      <c r="A28" s="13" t="s">
        <v>5</v>
      </c>
      <c r="B28" s="13" t="s">
        <v>793</v>
      </c>
      <c r="C28" s="14">
        <v>1138999</v>
      </c>
      <c r="D28" s="13" t="s">
        <v>5</v>
      </c>
      <c r="E28" s="14">
        <v>1666</v>
      </c>
      <c r="F28" s="13" t="s">
        <v>199</v>
      </c>
      <c r="G28" s="13" t="s">
        <v>209</v>
      </c>
      <c r="H28" s="13" t="s">
        <v>179</v>
      </c>
      <c r="I28" s="13" t="s">
        <v>794</v>
      </c>
      <c r="J28" s="16">
        <v>4.34</v>
      </c>
      <c r="K28" s="13" t="s">
        <v>86</v>
      </c>
      <c r="L28" s="15">
        <v>3.1E-2</v>
      </c>
      <c r="M28" s="15">
        <v>1.4999999999999999E-2</v>
      </c>
      <c r="N28" s="16">
        <v>1778073.96</v>
      </c>
      <c r="O28" s="16">
        <v>107.13</v>
      </c>
      <c r="P28" s="16">
        <v>1904.85</v>
      </c>
      <c r="Q28" s="15">
        <v>2E-3</v>
      </c>
      <c r="R28" s="15">
        <v>7.5399999999999995E-2</v>
      </c>
      <c r="S28" s="15">
        <v>5.0000000000000001E-4</v>
      </c>
      <c r="T28" s="13" t="s">
        <v>5</v>
      </c>
    </row>
    <row r="29" spans="1:20" x14ac:dyDescent="0.2">
      <c r="A29" s="13" t="s">
        <v>5</v>
      </c>
      <c r="B29" s="13" t="s">
        <v>795</v>
      </c>
      <c r="C29" s="14">
        <v>1158799</v>
      </c>
      <c r="D29" s="13" t="s">
        <v>5</v>
      </c>
      <c r="E29" s="14">
        <v>96122</v>
      </c>
      <c r="F29" s="13" t="s">
        <v>266</v>
      </c>
      <c r="G29" s="13" t="s">
        <v>223</v>
      </c>
      <c r="H29" s="13" t="s">
        <v>85</v>
      </c>
      <c r="I29" s="13" t="s">
        <v>796</v>
      </c>
      <c r="J29" s="16">
        <v>0.75</v>
      </c>
      <c r="K29" s="13" t="s">
        <v>86</v>
      </c>
      <c r="L29" s="15">
        <v>8.8999999999999999E-3</v>
      </c>
      <c r="M29" s="15">
        <v>7.3000000000000001E-3</v>
      </c>
      <c r="N29" s="16">
        <v>6922777.0800000001</v>
      </c>
      <c r="O29" s="16">
        <v>100.59</v>
      </c>
      <c r="P29" s="16">
        <v>6963.62</v>
      </c>
      <c r="Q29" s="15">
        <v>1.7299999999999999E-2</v>
      </c>
      <c r="R29" s="15">
        <v>0.27579999999999999</v>
      </c>
      <c r="S29" s="15">
        <v>1.8E-3</v>
      </c>
      <c r="T29" s="13" t="s">
        <v>5</v>
      </c>
    </row>
    <row r="30" spans="1:20" x14ac:dyDescent="0.2">
      <c r="A30" s="3" t="s">
        <v>5</v>
      </c>
      <c r="B30" s="3" t="s">
        <v>166</v>
      </c>
      <c r="C30" s="3" t="s">
        <v>5</v>
      </c>
      <c r="D30" s="3" t="s">
        <v>5</v>
      </c>
      <c r="E30" s="3" t="s">
        <v>5</v>
      </c>
      <c r="F30" s="3" t="s">
        <v>5</v>
      </c>
      <c r="G30" s="3" t="s">
        <v>5</v>
      </c>
      <c r="H30" s="3" t="s">
        <v>5</v>
      </c>
      <c r="I30" s="3" t="s">
        <v>5</v>
      </c>
      <c r="J30" s="12">
        <v>0</v>
      </c>
      <c r="K30" s="3" t="s">
        <v>5</v>
      </c>
      <c r="L30" s="11">
        <v>0</v>
      </c>
      <c r="M30" s="11">
        <v>0</v>
      </c>
      <c r="N30" s="12">
        <v>0</v>
      </c>
      <c r="O30" s="3" t="s">
        <v>5</v>
      </c>
      <c r="P30" s="12">
        <v>0</v>
      </c>
      <c r="Q30" s="3" t="s">
        <v>5</v>
      </c>
      <c r="R30" s="11">
        <v>0</v>
      </c>
      <c r="S30" s="11">
        <v>0</v>
      </c>
      <c r="T30" s="3" t="s">
        <v>5</v>
      </c>
    </row>
    <row r="31" spans="1:20" x14ac:dyDescent="0.2">
      <c r="A31" s="3" t="s">
        <v>5</v>
      </c>
      <c r="B31" s="3" t="s">
        <v>561</v>
      </c>
      <c r="C31" s="3" t="s">
        <v>5</v>
      </c>
      <c r="D31" s="3" t="s">
        <v>5</v>
      </c>
      <c r="E31" s="3" t="s">
        <v>5</v>
      </c>
      <c r="F31" s="3" t="s">
        <v>5</v>
      </c>
      <c r="G31" s="3" t="s">
        <v>5</v>
      </c>
      <c r="H31" s="3" t="s">
        <v>5</v>
      </c>
      <c r="I31" s="3" t="s">
        <v>5</v>
      </c>
      <c r="J31" s="12">
        <v>0</v>
      </c>
      <c r="K31" s="3" t="s">
        <v>5</v>
      </c>
      <c r="L31" s="11">
        <v>0</v>
      </c>
      <c r="M31" s="11">
        <v>0</v>
      </c>
      <c r="N31" s="12">
        <v>0</v>
      </c>
      <c r="O31" s="3" t="s">
        <v>5</v>
      </c>
      <c r="P31" s="12">
        <v>0</v>
      </c>
      <c r="Q31" s="3" t="s">
        <v>5</v>
      </c>
      <c r="R31" s="11">
        <v>0</v>
      </c>
      <c r="S31" s="11">
        <v>0</v>
      </c>
      <c r="T31" s="3" t="s">
        <v>5</v>
      </c>
    </row>
    <row r="32" spans="1:20" x14ac:dyDescent="0.2">
      <c r="A32" s="3" t="s">
        <v>5</v>
      </c>
      <c r="B32" s="3" t="s">
        <v>97</v>
      </c>
      <c r="C32" s="3" t="s">
        <v>5</v>
      </c>
      <c r="D32" s="3" t="s">
        <v>5</v>
      </c>
      <c r="E32" s="3" t="s">
        <v>5</v>
      </c>
      <c r="F32" s="3" t="s">
        <v>5</v>
      </c>
      <c r="G32" s="3" t="s">
        <v>5</v>
      </c>
      <c r="H32" s="3" t="s">
        <v>5</v>
      </c>
      <c r="I32" s="3" t="s">
        <v>5</v>
      </c>
      <c r="J32" s="12">
        <v>0</v>
      </c>
      <c r="K32" s="3" t="s">
        <v>5</v>
      </c>
      <c r="L32" s="11">
        <v>0</v>
      </c>
      <c r="M32" s="11">
        <v>0</v>
      </c>
      <c r="N32" s="12">
        <v>0</v>
      </c>
      <c r="O32" s="3" t="s">
        <v>5</v>
      </c>
      <c r="P32" s="12">
        <v>0</v>
      </c>
      <c r="Q32" s="3" t="s">
        <v>5</v>
      </c>
      <c r="R32" s="11">
        <v>0</v>
      </c>
      <c r="S32" s="11">
        <v>0</v>
      </c>
      <c r="T32" s="3" t="s">
        <v>5</v>
      </c>
    </row>
    <row r="33" spans="1:20" x14ac:dyDescent="0.2">
      <c r="A33" s="3" t="s">
        <v>5</v>
      </c>
      <c r="B33" s="3" t="s">
        <v>797</v>
      </c>
      <c r="C33" s="3" t="s">
        <v>5</v>
      </c>
      <c r="D33" s="3" t="s">
        <v>5</v>
      </c>
      <c r="E33" s="3" t="s">
        <v>5</v>
      </c>
      <c r="F33" s="3" t="s">
        <v>5</v>
      </c>
      <c r="G33" s="3" t="s">
        <v>5</v>
      </c>
      <c r="H33" s="3" t="s">
        <v>5</v>
      </c>
      <c r="I33" s="3" t="s">
        <v>5</v>
      </c>
      <c r="J33" s="12">
        <v>0</v>
      </c>
      <c r="K33" s="3" t="s">
        <v>5</v>
      </c>
      <c r="L33" s="11">
        <v>0</v>
      </c>
      <c r="M33" s="11">
        <v>0</v>
      </c>
      <c r="N33" s="12">
        <v>0</v>
      </c>
      <c r="O33" s="3" t="s">
        <v>5</v>
      </c>
      <c r="P33" s="12">
        <v>0</v>
      </c>
      <c r="Q33" s="3" t="s">
        <v>5</v>
      </c>
      <c r="R33" s="11">
        <v>0</v>
      </c>
      <c r="S33" s="11">
        <v>0</v>
      </c>
      <c r="T33" s="3" t="s">
        <v>5</v>
      </c>
    </row>
    <row r="34" spans="1:20" x14ac:dyDescent="0.2">
      <c r="A34" s="3" t="s">
        <v>5</v>
      </c>
      <c r="B34" s="3" t="s">
        <v>798</v>
      </c>
      <c r="C34" s="3" t="s">
        <v>5</v>
      </c>
      <c r="D34" s="3" t="s">
        <v>5</v>
      </c>
      <c r="E34" s="3" t="s">
        <v>5</v>
      </c>
      <c r="F34" s="3" t="s">
        <v>5</v>
      </c>
      <c r="G34" s="3" t="s">
        <v>5</v>
      </c>
      <c r="H34" s="3" t="s">
        <v>5</v>
      </c>
      <c r="I34" s="3" t="s">
        <v>5</v>
      </c>
      <c r="J34" s="12">
        <v>0</v>
      </c>
      <c r="K34" s="3" t="s">
        <v>5</v>
      </c>
      <c r="L34" s="11">
        <v>0</v>
      </c>
      <c r="M34" s="11">
        <v>0</v>
      </c>
      <c r="N34" s="12">
        <v>0</v>
      </c>
      <c r="O34" s="3" t="s">
        <v>5</v>
      </c>
      <c r="P34" s="12">
        <v>0</v>
      </c>
      <c r="Q34" s="3" t="s">
        <v>5</v>
      </c>
      <c r="R34" s="11">
        <v>0</v>
      </c>
      <c r="S34" s="11">
        <v>0</v>
      </c>
      <c r="T34" s="3" t="s">
        <v>5</v>
      </c>
    </row>
    <row r="35" spans="1:20" x14ac:dyDescent="0.2">
      <c r="A35" s="8" t="s">
        <v>5</v>
      </c>
      <c r="B35" s="8" t="s">
        <v>99</v>
      </c>
      <c r="C35" s="8" t="s">
        <v>5</v>
      </c>
      <c r="D35" s="8" t="s">
        <v>5</v>
      </c>
      <c r="E35" s="8" t="s">
        <v>5</v>
      </c>
      <c r="F35" s="8" t="s">
        <v>5</v>
      </c>
      <c r="G35" s="8" t="s">
        <v>5</v>
      </c>
      <c r="H35" s="8" t="s">
        <v>5</v>
      </c>
      <c r="I35" s="8" t="s">
        <v>5</v>
      </c>
      <c r="J35" s="8" t="s">
        <v>5</v>
      </c>
      <c r="K35" s="8" t="s">
        <v>5</v>
      </c>
      <c r="L35" s="8" t="s">
        <v>5</v>
      </c>
      <c r="M35" s="8" t="s">
        <v>5</v>
      </c>
      <c r="N35" s="8" t="s">
        <v>5</v>
      </c>
      <c r="O35" s="8" t="s">
        <v>5</v>
      </c>
      <c r="P35" s="8" t="s">
        <v>5</v>
      </c>
      <c r="Q35" s="8" t="s">
        <v>5</v>
      </c>
      <c r="R35" s="8" t="s">
        <v>5</v>
      </c>
      <c r="S35" s="8" t="s">
        <v>5</v>
      </c>
      <c r="T35" s="8" t="s">
        <v>5</v>
      </c>
    </row>
    <row r="36" spans="1:20" x14ac:dyDescent="0.2">
      <c r="A36" s="8" t="s">
        <v>5</v>
      </c>
      <c r="B36" s="8" t="s">
        <v>157</v>
      </c>
      <c r="C36" s="8" t="s">
        <v>5</v>
      </c>
      <c r="D36" s="8" t="s">
        <v>5</v>
      </c>
      <c r="E36" s="8" t="s">
        <v>5</v>
      </c>
      <c r="F36" s="8" t="s">
        <v>5</v>
      </c>
      <c r="G36" s="8" t="s">
        <v>5</v>
      </c>
      <c r="H36" s="8" t="s">
        <v>5</v>
      </c>
      <c r="I36" s="8" t="s">
        <v>5</v>
      </c>
      <c r="J36" s="8" t="s">
        <v>5</v>
      </c>
      <c r="K36" s="8" t="s">
        <v>5</v>
      </c>
      <c r="L36" s="8" t="s">
        <v>5</v>
      </c>
      <c r="M36" s="8" t="s">
        <v>5</v>
      </c>
      <c r="N36" s="8" t="s">
        <v>5</v>
      </c>
      <c r="O36" s="8" t="s">
        <v>5</v>
      </c>
      <c r="P36" s="8" t="s">
        <v>5</v>
      </c>
      <c r="Q36" s="8" t="s">
        <v>5</v>
      </c>
      <c r="R36" s="8" t="s">
        <v>5</v>
      </c>
      <c r="S36" s="8" t="s">
        <v>5</v>
      </c>
      <c r="T36" s="8" t="s">
        <v>5</v>
      </c>
    </row>
    <row r="37" spans="1:20" x14ac:dyDescent="0.2">
      <c r="A37" s="7" t="s">
        <v>58</v>
      </c>
      <c r="B37" s="7" t="s">
        <v>59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2" customWidth="1"/>
    <col min="4" max="4" width="11" customWidth="1"/>
    <col min="5" max="5" width="12" customWidth="1"/>
    <col min="6" max="6" width="10" customWidth="1"/>
    <col min="7" max="7" width="14" customWidth="1"/>
    <col min="8" max="8" width="12" customWidth="1"/>
    <col min="9" max="9" width="10" customWidth="1"/>
    <col min="10" max="10" width="11" customWidth="1"/>
    <col min="11" max="11" width="22" customWidth="1"/>
    <col min="12" max="12" width="24" customWidth="1"/>
    <col min="13" max="13" width="23" customWidth="1"/>
    <col min="14" max="14" width="2" customWidth="1"/>
  </cols>
  <sheetData>
    <row r="1" spans="1:14" x14ac:dyDescent="0.2">
      <c r="B1" s="7" t="s">
        <v>0</v>
      </c>
      <c r="C1" s="7" t="s">
        <v>1</v>
      </c>
    </row>
    <row r="2" spans="1:14" x14ac:dyDescent="0.2">
      <c r="B2" s="7" t="s">
        <v>2</v>
      </c>
      <c r="C2" s="7" t="s">
        <v>3</v>
      </c>
    </row>
    <row r="3" spans="1:14" x14ac:dyDescent="0.2">
      <c r="B3" s="7" t="s">
        <v>4</v>
      </c>
      <c r="C3" s="7" t="s">
        <v>3</v>
      </c>
    </row>
    <row r="4" spans="1:14" x14ac:dyDescent="0.2">
      <c r="B4" s="7" t="s">
        <v>5</v>
      </c>
      <c r="C4" s="7" t="s">
        <v>5</v>
      </c>
    </row>
    <row r="5" spans="1:14" x14ac:dyDescent="0.2">
      <c r="B5" s="7" t="s">
        <v>5</v>
      </c>
      <c r="C5" s="7" t="s">
        <v>5</v>
      </c>
    </row>
    <row r="6" spans="1:14" x14ac:dyDescent="0.2">
      <c r="A6" s="1" t="s">
        <v>5</v>
      </c>
      <c r="B6" s="1" t="s">
        <v>758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  <c r="M6" s="1" t="s">
        <v>5</v>
      </c>
      <c r="N6" s="1" t="s">
        <v>5</v>
      </c>
    </row>
    <row r="7" spans="1:14" x14ac:dyDescent="0.2">
      <c r="A7" s="1" t="s">
        <v>5</v>
      </c>
      <c r="B7" s="1" t="s">
        <v>384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5</v>
      </c>
      <c r="M7" s="1" t="s">
        <v>5</v>
      </c>
      <c r="N7" s="1" t="s">
        <v>5</v>
      </c>
    </row>
    <row r="8" spans="1:14" x14ac:dyDescent="0.2">
      <c r="A8" s="1" t="s">
        <v>5</v>
      </c>
      <c r="B8" s="1" t="s">
        <v>61</v>
      </c>
      <c r="C8" s="1" t="s">
        <v>62</v>
      </c>
      <c r="D8" s="1" t="s">
        <v>159</v>
      </c>
      <c r="E8" s="1" t="s">
        <v>63</v>
      </c>
      <c r="F8" s="1" t="s">
        <v>160</v>
      </c>
      <c r="G8" s="1" t="s">
        <v>66</v>
      </c>
      <c r="H8" s="1" t="s">
        <v>105</v>
      </c>
      <c r="I8" s="1" t="s">
        <v>106</v>
      </c>
      <c r="J8" s="1" t="s">
        <v>7</v>
      </c>
      <c r="K8" s="1" t="s">
        <v>108</v>
      </c>
      <c r="L8" s="1" t="s">
        <v>70</v>
      </c>
      <c r="M8" s="1" t="s">
        <v>109</v>
      </c>
      <c r="N8" s="1" t="s">
        <v>5</v>
      </c>
    </row>
    <row r="9" spans="1:14" x14ac:dyDescent="0.2">
      <c r="A9" s="1" t="s">
        <v>5</v>
      </c>
      <c r="B9" s="1" t="s">
        <v>5</v>
      </c>
      <c r="C9" s="1" t="s">
        <v>5</v>
      </c>
      <c r="D9" s="1" t="s">
        <v>5</v>
      </c>
      <c r="E9" s="1" t="s">
        <v>5</v>
      </c>
      <c r="F9" s="1" t="s">
        <v>5</v>
      </c>
      <c r="G9" s="1" t="s">
        <v>5</v>
      </c>
      <c r="H9" s="1" t="s">
        <v>111</v>
      </c>
      <c r="I9" s="1" t="s">
        <v>112</v>
      </c>
      <c r="J9" s="1" t="s">
        <v>9</v>
      </c>
      <c r="K9" s="1" t="s">
        <v>10</v>
      </c>
      <c r="L9" s="1" t="s">
        <v>10</v>
      </c>
      <c r="M9" s="1" t="s">
        <v>10</v>
      </c>
      <c r="N9" s="1" t="s">
        <v>5</v>
      </c>
    </row>
    <row r="10" spans="1:14" x14ac:dyDescent="0.2">
      <c r="A10" s="1" t="s">
        <v>5</v>
      </c>
      <c r="B10" s="1" t="s">
        <v>5</v>
      </c>
      <c r="C10" s="1" t="s">
        <v>11</v>
      </c>
      <c r="D10" s="1" t="s">
        <v>12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113</v>
      </c>
      <c r="N10" s="1" t="s">
        <v>5</v>
      </c>
    </row>
    <row r="11" spans="1:14" x14ac:dyDescent="0.2">
      <c r="A11" s="8" t="s">
        <v>5</v>
      </c>
      <c r="B11" s="8" t="s">
        <v>386</v>
      </c>
      <c r="C11" s="8" t="s">
        <v>5</v>
      </c>
      <c r="D11" s="8" t="s">
        <v>5</v>
      </c>
      <c r="E11" s="8" t="s">
        <v>5</v>
      </c>
      <c r="F11" s="8" t="s">
        <v>5</v>
      </c>
      <c r="G11" s="8" t="s">
        <v>5</v>
      </c>
      <c r="H11" s="10">
        <v>152248.44</v>
      </c>
      <c r="I11" s="8" t="s">
        <v>5</v>
      </c>
      <c r="J11" s="10">
        <v>236.48</v>
      </c>
      <c r="K11" s="8" t="s">
        <v>5</v>
      </c>
      <c r="L11" s="9">
        <v>1</v>
      </c>
      <c r="M11" s="9">
        <v>1E-4</v>
      </c>
      <c r="N11" s="8" t="s">
        <v>5</v>
      </c>
    </row>
    <row r="12" spans="1:14" x14ac:dyDescent="0.2">
      <c r="A12" s="3" t="s">
        <v>5</v>
      </c>
      <c r="B12" s="3" t="s">
        <v>81</v>
      </c>
      <c r="C12" s="3" t="s">
        <v>5</v>
      </c>
      <c r="D12" s="3" t="s">
        <v>5</v>
      </c>
      <c r="E12" s="3" t="s">
        <v>5</v>
      </c>
      <c r="F12" s="3" t="s">
        <v>5</v>
      </c>
      <c r="G12" s="3" t="s">
        <v>5</v>
      </c>
      <c r="H12" s="12">
        <v>152248.44</v>
      </c>
      <c r="I12" s="3" t="s">
        <v>5</v>
      </c>
      <c r="J12" s="12">
        <v>236.48</v>
      </c>
      <c r="K12" s="3" t="s">
        <v>5</v>
      </c>
      <c r="L12" s="11">
        <v>1</v>
      </c>
      <c r="M12" s="11">
        <v>1E-4</v>
      </c>
      <c r="N12" s="3" t="s">
        <v>5</v>
      </c>
    </row>
    <row r="13" spans="1:14" x14ac:dyDescent="0.2">
      <c r="A13" s="13" t="s">
        <v>5</v>
      </c>
      <c r="B13" s="13" t="s">
        <v>799</v>
      </c>
      <c r="C13" s="14">
        <v>100448679</v>
      </c>
      <c r="D13" s="13" t="s">
        <v>5</v>
      </c>
      <c r="E13" s="14">
        <v>520041690</v>
      </c>
      <c r="F13" s="13" t="s">
        <v>266</v>
      </c>
      <c r="G13" s="13" t="s">
        <v>86</v>
      </c>
      <c r="H13" s="16">
        <v>128955.44</v>
      </c>
      <c r="I13" s="16">
        <v>0</v>
      </c>
      <c r="J13" s="16">
        <v>0</v>
      </c>
      <c r="K13" s="15">
        <v>4.7000000000000002E-3</v>
      </c>
      <c r="L13" s="15">
        <v>0</v>
      </c>
      <c r="M13" s="15">
        <v>0</v>
      </c>
      <c r="N13" s="13" t="s">
        <v>5</v>
      </c>
    </row>
    <row r="14" spans="1:14" x14ac:dyDescent="0.2">
      <c r="A14" s="13" t="s">
        <v>5</v>
      </c>
      <c r="B14" s="13" t="s">
        <v>800</v>
      </c>
      <c r="C14" s="14">
        <v>100561844</v>
      </c>
      <c r="D14" s="13" t="s">
        <v>5</v>
      </c>
      <c r="E14" s="14">
        <v>96120</v>
      </c>
      <c r="F14" s="13" t="s">
        <v>266</v>
      </c>
      <c r="G14" s="13" t="s">
        <v>86</v>
      </c>
      <c r="H14" s="16">
        <v>21519</v>
      </c>
      <c r="I14" s="16">
        <v>738.49</v>
      </c>
      <c r="J14" s="16">
        <v>158.91999999999999</v>
      </c>
      <c r="K14" s="15">
        <v>1E-4</v>
      </c>
      <c r="L14" s="15">
        <v>0.67200000000000004</v>
      </c>
      <c r="M14" s="15">
        <v>0</v>
      </c>
      <c r="N14" s="13" t="s">
        <v>5</v>
      </c>
    </row>
    <row r="15" spans="1:14" x14ac:dyDescent="0.2">
      <c r="A15" s="13" t="s">
        <v>5</v>
      </c>
      <c r="B15" s="13" t="s">
        <v>801</v>
      </c>
      <c r="C15" s="14">
        <v>6510101</v>
      </c>
      <c r="D15" s="13" t="s">
        <v>5</v>
      </c>
      <c r="E15" s="14">
        <v>520015041</v>
      </c>
      <c r="F15" s="13" t="s">
        <v>266</v>
      </c>
      <c r="G15" s="13" t="s">
        <v>46</v>
      </c>
      <c r="H15" s="16">
        <v>1774</v>
      </c>
      <c r="I15" s="16">
        <v>1360</v>
      </c>
      <c r="J15" s="16">
        <v>77.569999999999993</v>
      </c>
      <c r="K15" s="15">
        <v>8.9999999999999998E-4</v>
      </c>
      <c r="L15" s="15">
        <v>0.32800000000000001</v>
      </c>
      <c r="M15" s="15">
        <v>0</v>
      </c>
      <c r="N15" s="13" t="s">
        <v>5</v>
      </c>
    </row>
    <row r="16" spans="1:14" x14ac:dyDescent="0.2">
      <c r="A16" s="3" t="s">
        <v>5</v>
      </c>
      <c r="B16" s="3" t="s">
        <v>97</v>
      </c>
      <c r="C16" s="3" t="s">
        <v>5</v>
      </c>
      <c r="D16" s="3" t="s">
        <v>5</v>
      </c>
      <c r="E16" s="3" t="s">
        <v>5</v>
      </c>
      <c r="F16" s="3" t="s">
        <v>5</v>
      </c>
      <c r="G16" s="3" t="s">
        <v>5</v>
      </c>
      <c r="H16" s="12">
        <v>0</v>
      </c>
      <c r="I16" s="3" t="s">
        <v>5</v>
      </c>
      <c r="J16" s="12">
        <v>0</v>
      </c>
      <c r="K16" s="3" t="s">
        <v>5</v>
      </c>
      <c r="L16" s="11">
        <v>0</v>
      </c>
      <c r="M16" s="11">
        <v>0</v>
      </c>
      <c r="N16" s="3" t="s">
        <v>5</v>
      </c>
    </row>
    <row r="17" spans="1:14" x14ac:dyDescent="0.2">
      <c r="A17" s="3" t="s">
        <v>5</v>
      </c>
      <c r="B17" s="3" t="s">
        <v>168</v>
      </c>
      <c r="C17" s="3" t="s">
        <v>5</v>
      </c>
      <c r="D17" s="3" t="s">
        <v>5</v>
      </c>
      <c r="E17" s="3" t="s">
        <v>5</v>
      </c>
      <c r="F17" s="3" t="s">
        <v>5</v>
      </c>
      <c r="G17" s="3" t="s">
        <v>5</v>
      </c>
      <c r="H17" s="12">
        <v>0</v>
      </c>
      <c r="I17" s="3" t="s">
        <v>5</v>
      </c>
      <c r="J17" s="12">
        <v>0</v>
      </c>
      <c r="K17" s="3" t="s">
        <v>5</v>
      </c>
      <c r="L17" s="11">
        <v>0</v>
      </c>
      <c r="M17" s="11">
        <v>0</v>
      </c>
      <c r="N17" s="3" t="s">
        <v>5</v>
      </c>
    </row>
    <row r="18" spans="1:14" x14ac:dyDescent="0.2">
      <c r="A18" s="3" t="s">
        <v>5</v>
      </c>
      <c r="B18" s="3" t="s">
        <v>167</v>
      </c>
      <c r="C18" s="3" t="s">
        <v>5</v>
      </c>
      <c r="D18" s="3" t="s">
        <v>5</v>
      </c>
      <c r="E18" s="3" t="s">
        <v>5</v>
      </c>
      <c r="F18" s="3" t="s">
        <v>5</v>
      </c>
      <c r="G18" s="3" t="s">
        <v>5</v>
      </c>
      <c r="H18" s="12">
        <v>0</v>
      </c>
      <c r="I18" s="3" t="s">
        <v>5</v>
      </c>
      <c r="J18" s="12">
        <v>0</v>
      </c>
      <c r="K18" s="3" t="s">
        <v>5</v>
      </c>
      <c r="L18" s="11">
        <v>0</v>
      </c>
      <c r="M18" s="11">
        <v>0</v>
      </c>
      <c r="N18" s="3" t="s">
        <v>5</v>
      </c>
    </row>
    <row r="19" spans="1:14" x14ac:dyDescent="0.2">
      <c r="A19" s="8" t="s">
        <v>5</v>
      </c>
      <c r="B19" s="8" t="s">
        <v>99</v>
      </c>
      <c r="C19" s="8" t="s">
        <v>5</v>
      </c>
      <c r="D19" s="8" t="s">
        <v>5</v>
      </c>
      <c r="E19" s="8" t="s">
        <v>5</v>
      </c>
      <c r="F19" s="8" t="s">
        <v>5</v>
      </c>
      <c r="G19" s="8" t="s">
        <v>5</v>
      </c>
      <c r="H19" s="8" t="s">
        <v>5</v>
      </c>
      <c r="I19" s="8" t="s">
        <v>5</v>
      </c>
      <c r="J19" s="8" t="s">
        <v>5</v>
      </c>
      <c r="K19" s="8" t="s">
        <v>5</v>
      </c>
      <c r="L19" s="8" t="s">
        <v>5</v>
      </c>
      <c r="M19" s="8" t="s">
        <v>5</v>
      </c>
      <c r="N19" s="8" t="s">
        <v>5</v>
      </c>
    </row>
    <row r="20" spans="1:14" x14ac:dyDescent="0.2">
      <c r="A20" s="8" t="s">
        <v>5</v>
      </c>
      <c r="B20" s="8" t="s">
        <v>157</v>
      </c>
      <c r="C20" s="8" t="s">
        <v>5</v>
      </c>
      <c r="D20" s="8" t="s">
        <v>5</v>
      </c>
      <c r="E20" s="8" t="s">
        <v>5</v>
      </c>
      <c r="F20" s="8" t="s">
        <v>5</v>
      </c>
      <c r="G20" s="8" t="s">
        <v>5</v>
      </c>
      <c r="H20" s="8" t="s">
        <v>5</v>
      </c>
      <c r="I20" s="8" t="s">
        <v>5</v>
      </c>
      <c r="J20" s="8" t="s">
        <v>5</v>
      </c>
      <c r="K20" s="8" t="s">
        <v>5</v>
      </c>
      <c r="L20" s="8" t="s">
        <v>5</v>
      </c>
      <c r="M20" s="8" t="s">
        <v>5</v>
      </c>
      <c r="N20" s="8" t="s">
        <v>5</v>
      </c>
    </row>
    <row r="21" spans="1:14" x14ac:dyDescent="0.2">
      <c r="A21" s="7" t="s">
        <v>58</v>
      </c>
      <c r="B21" s="7" t="s">
        <v>59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rightToLeft="1" workbookViewId="0"/>
  </sheetViews>
  <sheetFormatPr defaultRowHeight="14.25" x14ac:dyDescent="0.2"/>
  <cols>
    <col min="1" max="1" width="2" customWidth="1"/>
    <col min="2" max="2" width="36" customWidth="1"/>
    <col min="3" max="3" width="15" customWidth="1"/>
    <col min="4" max="4" width="14" customWidth="1"/>
    <col min="5" max="5" width="13" customWidth="1"/>
    <col min="6" max="6" width="15" customWidth="1"/>
    <col min="7" max="8" width="12" customWidth="1"/>
    <col min="9" max="9" width="22" customWidth="1"/>
    <col min="10" max="10" width="24" customWidth="1"/>
    <col min="11" max="11" width="23" customWidth="1"/>
    <col min="12" max="12" width="11" customWidth="1"/>
  </cols>
  <sheetData>
    <row r="1" spans="1:12" x14ac:dyDescent="0.2">
      <c r="B1" s="7" t="s">
        <v>0</v>
      </c>
      <c r="C1" s="7" t="s">
        <v>1</v>
      </c>
    </row>
    <row r="2" spans="1:12" x14ac:dyDescent="0.2">
      <c r="B2" s="7" t="s">
        <v>2</v>
      </c>
      <c r="C2" s="7" t="s">
        <v>3</v>
      </c>
    </row>
    <row r="3" spans="1:12" x14ac:dyDescent="0.2">
      <c r="B3" s="7" t="s">
        <v>4</v>
      </c>
      <c r="C3" s="7" t="s">
        <v>3</v>
      </c>
    </row>
    <row r="4" spans="1:12" x14ac:dyDescent="0.2">
      <c r="B4" s="7" t="s">
        <v>5</v>
      </c>
      <c r="C4" s="7" t="s">
        <v>5</v>
      </c>
    </row>
    <row r="5" spans="1:12" x14ac:dyDescent="0.2">
      <c r="B5" s="7" t="s">
        <v>5</v>
      </c>
      <c r="C5" s="7" t="s">
        <v>5</v>
      </c>
    </row>
    <row r="6" spans="1:12" x14ac:dyDescent="0.2">
      <c r="A6" s="1" t="s">
        <v>5</v>
      </c>
      <c r="B6" s="1" t="s">
        <v>758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</row>
    <row r="7" spans="1:12" x14ac:dyDescent="0.2">
      <c r="A7" s="1" t="s">
        <v>5</v>
      </c>
      <c r="B7" s="1" t="s">
        <v>802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5</v>
      </c>
    </row>
    <row r="8" spans="1:12" x14ac:dyDescent="0.2">
      <c r="A8" s="1" t="s">
        <v>5</v>
      </c>
      <c r="B8" s="1" t="s">
        <v>61</v>
      </c>
      <c r="C8" s="1" t="s">
        <v>62</v>
      </c>
      <c r="D8" s="1" t="s">
        <v>66</v>
      </c>
      <c r="E8" s="1" t="s">
        <v>103</v>
      </c>
      <c r="F8" s="1" t="s">
        <v>105</v>
      </c>
      <c r="G8" s="1" t="s">
        <v>106</v>
      </c>
      <c r="H8" s="1" t="s">
        <v>7</v>
      </c>
      <c r="I8" s="1" t="s">
        <v>108</v>
      </c>
      <c r="J8" s="1" t="s">
        <v>70</v>
      </c>
      <c r="K8" s="1" t="s">
        <v>109</v>
      </c>
      <c r="L8" s="1" t="s">
        <v>5</v>
      </c>
    </row>
    <row r="9" spans="1:12" x14ac:dyDescent="0.2">
      <c r="A9" s="1" t="s">
        <v>5</v>
      </c>
      <c r="B9" s="1" t="s">
        <v>5</v>
      </c>
      <c r="C9" s="1" t="s">
        <v>5</v>
      </c>
      <c r="D9" s="1" t="s">
        <v>5</v>
      </c>
      <c r="E9" s="1" t="s">
        <v>171</v>
      </c>
      <c r="F9" s="1" t="s">
        <v>172</v>
      </c>
      <c r="G9" s="1" t="s">
        <v>5</v>
      </c>
      <c r="H9" s="1" t="s">
        <v>9</v>
      </c>
      <c r="I9" s="1" t="s">
        <v>10</v>
      </c>
      <c r="J9" s="1" t="s">
        <v>10</v>
      </c>
      <c r="K9" s="1" t="s">
        <v>10</v>
      </c>
      <c r="L9" s="1" t="s">
        <v>5</v>
      </c>
    </row>
    <row r="10" spans="1:12" x14ac:dyDescent="0.2">
      <c r="A10" s="1" t="s">
        <v>5</v>
      </c>
      <c r="B10" s="1" t="s">
        <v>5</v>
      </c>
      <c r="C10" s="1" t="s">
        <v>11</v>
      </c>
      <c r="D10" s="1" t="s">
        <v>12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5</v>
      </c>
    </row>
    <row r="11" spans="1:12" x14ac:dyDescent="0.2">
      <c r="A11" s="8" t="s">
        <v>5</v>
      </c>
      <c r="B11" s="8" t="s">
        <v>803</v>
      </c>
      <c r="C11" s="8" t="s">
        <v>5</v>
      </c>
      <c r="D11" s="8" t="s">
        <v>5</v>
      </c>
      <c r="E11" s="8" t="s">
        <v>5</v>
      </c>
      <c r="F11" s="10">
        <v>89391762.340000004</v>
      </c>
      <c r="G11" s="8" t="s">
        <v>5</v>
      </c>
      <c r="H11" s="10">
        <v>231739.91</v>
      </c>
      <c r="I11" s="8" t="s">
        <v>5</v>
      </c>
      <c r="J11" s="9">
        <v>1</v>
      </c>
      <c r="K11" s="9">
        <v>5.9799999999999999E-2</v>
      </c>
      <c r="L11" s="8" t="s">
        <v>5</v>
      </c>
    </row>
    <row r="12" spans="1:12" x14ac:dyDescent="0.2">
      <c r="A12" s="3" t="s">
        <v>5</v>
      </c>
      <c r="B12" s="3" t="s">
        <v>804</v>
      </c>
      <c r="C12" s="3" t="s">
        <v>5</v>
      </c>
      <c r="D12" s="3" t="s">
        <v>5</v>
      </c>
      <c r="E12" s="3" t="s">
        <v>5</v>
      </c>
      <c r="F12" s="12">
        <v>23816992.710000001</v>
      </c>
      <c r="G12" s="3" t="s">
        <v>5</v>
      </c>
      <c r="H12" s="12">
        <v>40664.76</v>
      </c>
      <c r="I12" s="3" t="s">
        <v>5</v>
      </c>
      <c r="J12" s="11">
        <v>0.17549999999999999</v>
      </c>
      <c r="K12" s="11">
        <v>1.0500000000000001E-2</v>
      </c>
      <c r="L12" s="3" t="s">
        <v>5</v>
      </c>
    </row>
    <row r="13" spans="1:12" x14ac:dyDescent="0.2">
      <c r="A13" s="3" t="s">
        <v>5</v>
      </c>
      <c r="B13" s="3" t="s">
        <v>805</v>
      </c>
      <c r="C13" s="3" t="s">
        <v>5</v>
      </c>
      <c r="D13" s="3" t="s">
        <v>5</v>
      </c>
      <c r="E13" s="3" t="s">
        <v>5</v>
      </c>
      <c r="F13" s="12">
        <v>0</v>
      </c>
      <c r="G13" s="3" t="s">
        <v>5</v>
      </c>
      <c r="H13" s="12">
        <v>0</v>
      </c>
      <c r="I13" s="3" t="s">
        <v>5</v>
      </c>
      <c r="J13" s="11">
        <v>0</v>
      </c>
      <c r="K13" s="11">
        <v>0</v>
      </c>
      <c r="L13" s="3" t="s">
        <v>5</v>
      </c>
    </row>
    <row r="14" spans="1:12" x14ac:dyDescent="0.2">
      <c r="A14" s="3" t="s">
        <v>5</v>
      </c>
      <c r="B14" s="3" t="s">
        <v>806</v>
      </c>
      <c r="C14" s="3" t="s">
        <v>5</v>
      </c>
      <c r="D14" s="3" t="s">
        <v>5</v>
      </c>
      <c r="E14" s="3" t="s">
        <v>5</v>
      </c>
      <c r="F14" s="12">
        <v>4997244.47</v>
      </c>
      <c r="G14" s="3" t="s">
        <v>5</v>
      </c>
      <c r="H14" s="12">
        <v>22576.57</v>
      </c>
      <c r="I14" s="3" t="s">
        <v>5</v>
      </c>
      <c r="J14" s="11">
        <v>9.74E-2</v>
      </c>
      <c r="K14" s="11">
        <v>5.7999999999999996E-3</v>
      </c>
      <c r="L14" s="3" t="s">
        <v>5</v>
      </c>
    </row>
    <row r="15" spans="1:12" x14ac:dyDescent="0.2">
      <c r="A15" s="13" t="s">
        <v>5</v>
      </c>
      <c r="B15" s="13" t="s">
        <v>807</v>
      </c>
      <c r="C15" s="14">
        <v>60400256</v>
      </c>
      <c r="D15" s="13" t="s">
        <v>46</v>
      </c>
      <c r="E15" s="13" t="s">
        <v>808</v>
      </c>
      <c r="F15" s="16">
        <v>1322.71</v>
      </c>
      <c r="G15" s="16">
        <v>121227.48</v>
      </c>
      <c r="H15" s="16">
        <v>5155.21</v>
      </c>
      <c r="I15" s="15">
        <v>4.0000000000000002E-4</v>
      </c>
      <c r="J15" s="15">
        <v>2.2200000000000001E-2</v>
      </c>
      <c r="K15" s="15">
        <v>1.2999999999999999E-3</v>
      </c>
      <c r="L15" s="13" t="s">
        <v>5</v>
      </c>
    </row>
    <row r="16" spans="1:12" x14ac:dyDescent="0.2">
      <c r="A16" s="13" t="s">
        <v>5</v>
      </c>
      <c r="B16" s="13" t="s">
        <v>809</v>
      </c>
      <c r="C16" s="14">
        <v>100351881</v>
      </c>
      <c r="D16" s="13" t="s">
        <v>86</v>
      </c>
      <c r="E16" s="13" t="s">
        <v>810</v>
      </c>
      <c r="F16" s="16">
        <v>4990000</v>
      </c>
      <c r="G16" s="16">
        <v>133.15</v>
      </c>
      <c r="H16" s="16">
        <v>6644.08</v>
      </c>
      <c r="I16" s="15">
        <v>0.998</v>
      </c>
      <c r="J16" s="15">
        <v>2.87E-2</v>
      </c>
      <c r="K16" s="15">
        <v>1.6999999999999999E-3</v>
      </c>
      <c r="L16" s="13" t="s">
        <v>5</v>
      </c>
    </row>
    <row r="17" spans="1:12" x14ac:dyDescent="0.2">
      <c r="A17" s="13" t="s">
        <v>5</v>
      </c>
      <c r="B17" s="13" t="s">
        <v>811</v>
      </c>
      <c r="C17" s="14">
        <v>100987072</v>
      </c>
      <c r="D17" s="13" t="s">
        <v>86</v>
      </c>
      <c r="E17" s="13" t="s">
        <v>812</v>
      </c>
      <c r="F17" s="16">
        <v>5921.76</v>
      </c>
      <c r="G17" s="16">
        <v>181994.46</v>
      </c>
      <c r="H17" s="16">
        <v>10777.27</v>
      </c>
      <c r="I17" s="15">
        <v>1.5E-3</v>
      </c>
      <c r="J17" s="15">
        <v>4.65E-2</v>
      </c>
      <c r="K17" s="15">
        <v>2.8E-3</v>
      </c>
      <c r="L17" s="13" t="s">
        <v>5</v>
      </c>
    </row>
    <row r="18" spans="1:12" x14ac:dyDescent="0.2">
      <c r="A18" s="3" t="s">
        <v>5</v>
      </c>
      <c r="B18" s="3" t="s">
        <v>813</v>
      </c>
      <c r="C18" s="3" t="s">
        <v>5</v>
      </c>
      <c r="D18" s="3" t="s">
        <v>5</v>
      </c>
      <c r="E18" s="3" t="s">
        <v>5</v>
      </c>
      <c r="F18" s="12">
        <v>4203653</v>
      </c>
      <c r="G18" s="3" t="s">
        <v>5</v>
      </c>
      <c r="H18" s="12">
        <v>4090.01</v>
      </c>
      <c r="I18" s="3" t="s">
        <v>5</v>
      </c>
      <c r="J18" s="11">
        <v>1.7600000000000001E-2</v>
      </c>
      <c r="K18" s="11">
        <v>1.1000000000000001E-3</v>
      </c>
      <c r="L18" s="3" t="s">
        <v>5</v>
      </c>
    </row>
    <row r="19" spans="1:12" x14ac:dyDescent="0.2">
      <c r="A19" s="13" t="s">
        <v>5</v>
      </c>
      <c r="B19" s="13" t="s">
        <v>814</v>
      </c>
      <c r="C19" s="14">
        <v>100789569</v>
      </c>
      <c r="D19" s="13" t="s">
        <v>86</v>
      </c>
      <c r="E19" s="13" t="s">
        <v>815</v>
      </c>
      <c r="F19" s="16">
        <v>3126732</v>
      </c>
      <c r="G19" s="16">
        <v>97</v>
      </c>
      <c r="H19" s="16">
        <v>3032.84</v>
      </c>
      <c r="I19" s="15">
        <v>1</v>
      </c>
      <c r="J19" s="15">
        <v>1.3100000000000001E-2</v>
      </c>
      <c r="K19" s="15">
        <v>8.0000000000000004E-4</v>
      </c>
      <c r="L19" s="13" t="s">
        <v>5</v>
      </c>
    </row>
    <row r="20" spans="1:12" x14ac:dyDescent="0.2">
      <c r="A20" s="13" t="s">
        <v>5</v>
      </c>
      <c r="B20" s="13" t="s">
        <v>816</v>
      </c>
      <c r="C20" s="14">
        <v>50000884</v>
      </c>
      <c r="D20" s="13" t="s">
        <v>86</v>
      </c>
      <c r="E20" s="13" t="s">
        <v>817</v>
      </c>
      <c r="F20" s="16">
        <v>1076921</v>
      </c>
      <c r="G20" s="16">
        <v>98.17</v>
      </c>
      <c r="H20" s="16">
        <v>1057.17</v>
      </c>
      <c r="I20" s="15">
        <v>5.0000000000000001E-4</v>
      </c>
      <c r="J20" s="15">
        <v>4.5999999999999999E-3</v>
      </c>
      <c r="K20" s="15">
        <v>2.9999999999999997E-4</v>
      </c>
      <c r="L20" s="13" t="s">
        <v>5</v>
      </c>
    </row>
    <row r="21" spans="1:12" x14ac:dyDescent="0.2">
      <c r="A21" s="3" t="s">
        <v>5</v>
      </c>
      <c r="B21" s="3" t="s">
        <v>818</v>
      </c>
      <c r="C21" s="3" t="s">
        <v>5</v>
      </c>
      <c r="D21" s="3" t="s">
        <v>5</v>
      </c>
      <c r="E21" s="3" t="s">
        <v>5</v>
      </c>
      <c r="F21" s="12">
        <v>14616095.24</v>
      </c>
      <c r="G21" s="3" t="s">
        <v>5</v>
      </c>
      <c r="H21" s="12">
        <v>13998.17</v>
      </c>
      <c r="I21" s="3" t="s">
        <v>5</v>
      </c>
      <c r="J21" s="11">
        <v>6.0400000000000002E-2</v>
      </c>
      <c r="K21" s="11">
        <v>3.5999999999999999E-3</v>
      </c>
      <c r="L21" s="3" t="s">
        <v>5</v>
      </c>
    </row>
    <row r="22" spans="1:12" x14ac:dyDescent="0.2">
      <c r="A22" s="13" t="s">
        <v>5</v>
      </c>
      <c r="B22" s="13" t="s">
        <v>819</v>
      </c>
      <c r="C22" s="14">
        <v>62006846</v>
      </c>
      <c r="D22" s="13" t="s">
        <v>46</v>
      </c>
      <c r="E22" s="13" t="s">
        <v>820</v>
      </c>
      <c r="F22" s="16">
        <v>750000</v>
      </c>
      <c r="G22" s="16">
        <v>96.79</v>
      </c>
      <c r="H22" s="16">
        <v>2333.94</v>
      </c>
      <c r="I22" s="15">
        <v>1</v>
      </c>
      <c r="J22" s="15">
        <v>1.01E-2</v>
      </c>
      <c r="K22" s="15">
        <v>5.9999999999999995E-4</v>
      </c>
      <c r="L22" s="13" t="s">
        <v>5</v>
      </c>
    </row>
    <row r="23" spans="1:12" x14ac:dyDescent="0.2">
      <c r="A23" s="13" t="s">
        <v>5</v>
      </c>
      <c r="B23" s="13" t="s">
        <v>821</v>
      </c>
      <c r="C23" s="14">
        <v>9840906</v>
      </c>
      <c r="D23" s="13" t="s">
        <v>46</v>
      </c>
      <c r="E23" s="13" t="s">
        <v>768</v>
      </c>
      <c r="F23" s="16">
        <v>3546877</v>
      </c>
      <c r="G23" s="16">
        <v>8.59</v>
      </c>
      <c r="H23" s="16">
        <v>979.18</v>
      </c>
      <c r="I23" s="15">
        <v>2.1000000000000001E-2</v>
      </c>
      <c r="J23" s="15">
        <v>4.1999999999999997E-3</v>
      </c>
      <c r="K23" s="15">
        <v>2.0000000000000001E-4</v>
      </c>
      <c r="L23" s="13" t="s">
        <v>5</v>
      </c>
    </row>
    <row r="24" spans="1:12" x14ac:dyDescent="0.2">
      <c r="A24" s="13" t="s">
        <v>5</v>
      </c>
      <c r="B24" s="13" t="s">
        <v>822</v>
      </c>
      <c r="C24" s="14">
        <v>9840909</v>
      </c>
      <c r="D24" s="13" t="s">
        <v>46</v>
      </c>
      <c r="E24" s="13" t="s">
        <v>768</v>
      </c>
      <c r="F24" s="16">
        <v>2479296</v>
      </c>
      <c r="G24" s="16">
        <v>24.88</v>
      </c>
      <c r="H24" s="16">
        <v>1983.05</v>
      </c>
      <c r="I24" s="15">
        <v>1.24E-2</v>
      </c>
      <c r="J24" s="15">
        <v>8.6E-3</v>
      </c>
      <c r="K24" s="15">
        <v>5.0000000000000001E-4</v>
      </c>
      <c r="L24" s="13" t="s">
        <v>5</v>
      </c>
    </row>
    <row r="25" spans="1:12" x14ac:dyDescent="0.2">
      <c r="A25" s="13" t="s">
        <v>5</v>
      </c>
      <c r="B25" s="13" t="s">
        <v>823</v>
      </c>
      <c r="C25" s="14">
        <v>9840880</v>
      </c>
      <c r="D25" s="13" t="s">
        <v>46</v>
      </c>
      <c r="E25" s="13" t="s">
        <v>768</v>
      </c>
      <c r="F25" s="16">
        <v>2912690</v>
      </c>
      <c r="G25" s="16">
        <v>0</v>
      </c>
      <c r="H25" s="16">
        <v>0.01</v>
      </c>
      <c r="I25" s="15">
        <v>0.104</v>
      </c>
      <c r="J25" s="15">
        <v>0</v>
      </c>
      <c r="K25" s="15">
        <v>0</v>
      </c>
      <c r="L25" s="13" t="s">
        <v>5</v>
      </c>
    </row>
    <row r="26" spans="1:12" x14ac:dyDescent="0.2">
      <c r="A26" s="13" t="s">
        <v>5</v>
      </c>
      <c r="B26" s="13" t="s">
        <v>824</v>
      </c>
      <c r="C26" s="14">
        <v>100560937</v>
      </c>
      <c r="D26" s="13" t="s">
        <v>86</v>
      </c>
      <c r="E26" s="13" t="s">
        <v>825</v>
      </c>
      <c r="F26" s="16">
        <v>667</v>
      </c>
      <c r="G26" s="16">
        <v>82033.25</v>
      </c>
      <c r="H26" s="16">
        <v>547.16</v>
      </c>
      <c r="I26" s="15">
        <v>0</v>
      </c>
      <c r="J26" s="15">
        <v>2.3999999999999998E-3</v>
      </c>
      <c r="K26" s="15">
        <v>1E-4</v>
      </c>
      <c r="L26" s="13" t="s">
        <v>5</v>
      </c>
    </row>
    <row r="27" spans="1:12" x14ac:dyDescent="0.2">
      <c r="A27" s="13" t="s">
        <v>5</v>
      </c>
      <c r="B27" s="13" t="s">
        <v>816</v>
      </c>
      <c r="C27" s="14">
        <v>50000868</v>
      </c>
      <c r="D27" s="13" t="s">
        <v>86</v>
      </c>
      <c r="E27" s="13" t="s">
        <v>826</v>
      </c>
      <c r="F27" s="16">
        <v>1076919</v>
      </c>
      <c r="G27" s="16">
        <v>97.38</v>
      </c>
      <c r="H27" s="16">
        <v>1048.74</v>
      </c>
      <c r="I27" s="15">
        <v>1</v>
      </c>
      <c r="J27" s="15">
        <v>4.4999999999999997E-3</v>
      </c>
      <c r="K27" s="15">
        <v>2.9999999999999997E-4</v>
      </c>
      <c r="L27" s="13" t="s">
        <v>5</v>
      </c>
    </row>
    <row r="28" spans="1:12" x14ac:dyDescent="0.2">
      <c r="A28" s="13" t="s">
        <v>5</v>
      </c>
      <c r="B28" s="13" t="s">
        <v>827</v>
      </c>
      <c r="C28" s="14">
        <v>100364751</v>
      </c>
      <c r="D28" s="13" t="s">
        <v>86</v>
      </c>
      <c r="E28" s="13" t="s">
        <v>828</v>
      </c>
      <c r="F28" s="16">
        <v>125</v>
      </c>
      <c r="G28" s="16">
        <v>408985.59999999998</v>
      </c>
      <c r="H28" s="16">
        <v>511.23</v>
      </c>
      <c r="I28" s="15">
        <v>1E-4</v>
      </c>
      <c r="J28" s="15">
        <v>2.2000000000000001E-3</v>
      </c>
      <c r="K28" s="15">
        <v>1E-4</v>
      </c>
      <c r="L28" s="13" t="s">
        <v>5</v>
      </c>
    </row>
    <row r="29" spans="1:12" x14ac:dyDescent="0.2">
      <c r="A29" s="13" t="s">
        <v>5</v>
      </c>
      <c r="B29" s="13" t="s">
        <v>829</v>
      </c>
      <c r="C29" s="14">
        <v>62017520</v>
      </c>
      <c r="D29" s="13" t="s">
        <v>46</v>
      </c>
      <c r="E29" s="13" t="s">
        <v>830</v>
      </c>
      <c r="F29" s="16">
        <v>315000</v>
      </c>
      <c r="G29" s="16">
        <v>100</v>
      </c>
      <c r="H29" s="16">
        <v>1012.72</v>
      </c>
      <c r="I29" s="15">
        <v>0.78259999999999996</v>
      </c>
      <c r="J29" s="15">
        <v>4.4000000000000003E-3</v>
      </c>
      <c r="K29" s="15">
        <v>2.9999999999999997E-4</v>
      </c>
      <c r="L29" s="13" t="s">
        <v>5</v>
      </c>
    </row>
    <row r="30" spans="1:12" x14ac:dyDescent="0.2">
      <c r="A30" s="13" t="s">
        <v>5</v>
      </c>
      <c r="B30" s="13" t="s">
        <v>831</v>
      </c>
      <c r="C30" s="14">
        <v>60372158</v>
      </c>
      <c r="D30" s="13" t="s">
        <v>46</v>
      </c>
      <c r="E30" s="13" t="s">
        <v>832</v>
      </c>
      <c r="F30" s="16">
        <v>1168750</v>
      </c>
      <c r="G30" s="16">
        <v>7.72</v>
      </c>
      <c r="H30" s="16">
        <v>290.08</v>
      </c>
      <c r="I30" s="15">
        <v>0.59179999999999999</v>
      </c>
      <c r="J30" s="15">
        <v>1.1999999999999999E-3</v>
      </c>
      <c r="K30" s="15">
        <v>1E-4</v>
      </c>
      <c r="L30" s="13" t="s">
        <v>5</v>
      </c>
    </row>
    <row r="31" spans="1:12" x14ac:dyDescent="0.2">
      <c r="A31" s="13" t="s">
        <v>5</v>
      </c>
      <c r="B31" s="13" t="s">
        <v>833</v>
      </c>
      <c r="C31" s="14">
        <v>9840862</v>
      </c>
      <c r="D31" s="13" t="s">
        <v>46</v>
      </c>
      <c r="E31" s="13" t="s">
        <v>768</v>
      </c>
      <c r="F31" s="16">
        <v>1942920</v>
      </c>
      <c r="G31" s="16">
        <v>83.53</v>
      </c>
      <c r="H31" s="16">
        <v>5218</v>
      </c>
      <c r="I31" s="15">
        <v>3.8899999999999997E-2</v>
      </c>
      <c r="J31" s="15">
        <v>2.2499999999999999E-2</v>
      </c>
      <c r="K31" s="15">
        <v>1.2999999999999999E-3</v>
      </c>
      <c r="L31" s="13" t="s">
        <v>5</v>
      </c>
    </row>
    <row r="32" spans="1:12" x14ac:dyDescent="0.2">
      <c r="A32" s="13" t="s">
        <v>5</v>
      </c>
      <c r="B32" s="13" t="s">
        <v>834</v>
      </c>
      <c r="C32" s="14">
        <v>9840666</v>
      </c>
      <c r="D32" s="13" t="s">
        <v>46</v>
      </c>
      <c r="E32" s="13" t="s">
        <v>768</v>
      </c>
      <c r="F32" s="16">
        <v>422851.24</v>
      </c>
      <c r="G32" s="16">
        <v>5.45</v>
      </c>
      <c r="H32" s="16">
        <v>74.05</v>
      </c>
      <c r="I32" s="15">
        <v>8.5000000000000006E-3</v>
      </c>
      <c r="J32" s="15">
        <v>2.9999999999999997E-4</v>
      </c>
      <c r="K32" s="15">
        <v>0</v>
      </c>
      <c r="L32" s="13" t="s">
        <v>5</v>
      </c>
    </row>
    <row r="33" spans="1:12" x14ac:dyDescent="0.2">
      <c r="A33" s="3" t="s">
        <v>5</v>
      </c>
      <c r="B33" s="3" t="s">
        <v>835</v>
      </c>
      <c r="C33" s="3" t="s">
        <v>5</v>
      </c>
      <c r="D33" s="3" t="s">
        <v>5</v>
      </c>
      <c r="E33" s="3" t="s">
        <v>5</v>
      </c>
      <c r="F33" s="12">
        <v>65574769.630000003</v>
      </c>
      <c r="G33" s="3" t="s">
        <v>5</v>
      </c>
      <c r="H33" s="12">
        <v>191075.16</v>
      </c>
      <c r="I33" s="3" t="s">
        <v>5</v>
      </c>
      <c r="J33" s="11">
        <v>0.82450000000000001</v>
      </c>
      <c r="K33" s="11">
        <v>4.9299999999999997E-2</v>
      </c>
      <c r="L33" s="3" t="s">
        <v>5</v>
      </c>
    </row>
    <row r="34" spans="1:12" x14ac:dyDescent="0.2">
      <c r="A34" s="3" t="s">
        <v>5</v>
      </c>
      <c r="B34" s="3" t="s">
        <v>805</v>
      </c>
      <c r="C34" s="3" t="s">
        <v>5</v>
      </c>
      <c r="D34" s="3" t="s">
        <v>5</v>
      </c>
      <c r="E34" s="3" t="s">
        <v>5</v>
      </c>
      <c r="F34" s="12">
        <v>1548175</v>
      </c>
      <c r="G34" s="3" t="s">
        <v>5</v>
      </c>
      <c r="H34" s="12">
        <v>1050.51</v>
      </c>
      <c r="I34" s="3" t="s">
        <v>5</v>
      </c>
      <c r="J34" s="11">
        <v>4.4999999999999997E-3</v>
      </c>
      <c r="K34" s="11">
        <v>2.9999999999999997E-4</v>
      </c>
      <c r="L34" s="3" t="s">
        <v>5</v>
      </c>
    </row>
    <row r="35" spans="1:12" x14ac:dyDescent="0.2">
      <c r="A35" s="13" t="s">
        <v>5</v>
      </c>
      <c r="B35" s="13" t="s">
        <v>836</v>
      </c>
      <c r="C35" s="14">
        <v>60300050</v>
      </c>
      <c r="D35" s="13" t="s">
        <v>46</v>
      </c>
      <c r="E35" s="13" t="s">
        <v>768</v>
      </c>
      <c r="F35" s="16">
        <v>408175</v>
      </c>
      <c r="G35" s="16">
        <v>13.88</v>
      </c>
      <c r="H35" s="16">
        <v>182.17</v>
      </c>
      <c r="I35" s="15">
        <v>0</v>
      </c>
      <c r="J35" s="15">
        <v>8.0000000000000004E-4</v>
      </c>
      <c r="K35" s="15">
        <v>0</v>
      </c>
      <c r="L35" s="13" t="s">
        <v>5</v>
      </c>
    </row>
    <row r="36" spans="1:12" x14ac:dyDescent="0.2">
      <c r="A36" s="13" t="s">
        <v>5</v>
      </c>
      <c r="B36" s="13" t="s">
        <v>837</v>
      </c>
      <c r="C36" s="14">
        <v>60200011</v>
      </c>
      <c r="D36" s="13" t="s">
        <v>46</v>
      </c>
      <c r="E36" s="13" t="s">
        <v>768</v>
      </c>
      <c r="F36" s="16">
        <v>1140000</v>
      </c>
      <c r="G36" s="16">
        <v>23.69</v>
      </c>
      <c r="H36" s="16">
        <v>868.33</v>
      </c>
      <c r="I36" s="15">
        <v>0</v>
      </c>
      <c r="J36" s="15">
        <v>3.7000000000000002E-3</v>
      </c>
      <c r="K36" s="15">
        <v>2.0000000000000001E-4</v>
      </c>
      <c r="L36" s="13" t="s">
        <v>5</v>
      </c>
    </row>
    <row r="37" spans="1:12" x14ac:dyDescent="0.2">
      <c r="A37" s="3" t="s">
        <v>5</v>
      </c>
      <c r="B37" s="3" t="s">
        <v>806</v>
      </c>
      <c r="C37" s="3" t="s">
        <v>5</v>
      </c>
      <c r="D37" s="3" t="s">
        <v>5</v>
      </c>
      <c r="E37" s="3" t="s">
        <v>5</v>
      </c>
      <c r="F37" s="12">
        <v>8835578.1400000006</v>
      </c>
      <c r="G37" s="3" t="s">
        <v>5</v>
      </c>
      <c r="H37" s="12">
        <v>25881.69</v>
      </c>
      <c r="I37" s="3" t="s">
        <v>5</v>
      </c>
      <c r="J37" s="11">
        <v>0.11169999999999999</v>
      </c>
      <c r="K37" s="11">
        <v>6.7000000000000002E-3</v>
      </c>
      <c r="L37" s="3" t="s">
        <v>5</v>
      </c>
    </row>
    <row r="38" spans="1:12" x14ac:dyDescent="0.2">
      <c r="A38" s="13" t="s">
        <v>5</v>
      </c>
      <c r="B38" s="13" t="s">
        <v>838</v>
      </c>
      <c r="C38" s="14">
        <v>62013743</v>
      </c>
      <c r="D38" s="13" t="s">
        <v>46</v>
      </c>
      <c r="E38" s="13" t="s">
        <v>839</v>
      </c>
      <c r="F38" s="16">
        <v>1401.08</v>
      </c>
      <c r="G38" s="16">
        <v>136681.35</v>
      </c>
      <c r="H38" s="16">
        <v>6156.77</v>
      </c>
      <c r="I38" s="15">
        <v>0</v>
      </c>
      <c r="J38" s="15">
        <v>2.6599999999999999E-2</v>
      </c>
      <c r="K38" s="15">
        <v>1.6000000000000001E-3</v>
      </c>
      <c r="L38" s="13" t="s">
        <v>5</v>
      </c>
    </row>
    <row r="39" spans="1:12" x14ac:dyDescent="0.2">
      <c r="A39" s="13" t="s">
        <v>5</v>
      </c>
      <c r="B39" s="13" t="s">
        <v>840</v>
      </c>
      <c r="C39" s="14">
        <v>62010699</v>
      </c>
      <c r="D39" s="13" t="s">
        <v>46</v>
      </c>
      <c r="E39" s="13" t="s">
        <v>841</v>
      </c>
      <c r="F39" s="16">
        <v>1756.47</v>
      </c>
      <c r="G39" s="16">
        <v>125654.35</v>
      </c>
      <c r="H39" s="16">
        <v>7095.76</v>
      </c>
      <c r="I39" s="15">
        <v>0</v>
      </c>
      <c r="J39" s="15">
        <v>3.0599999999999999E-2</v>
      </c>
      <c r="K39" s="15">
        <v>1.8E-3</v>
      </c>
      <c r="L39" s="13" t="s">
        <v>5</v>
      </c>
    </row>
    <row r="40" spans="1:12" x14ac:dyDescent="0.2">
      <c r="A40" s="13" t="s">
        <v>5</v>
      </c>
      <c r="B40" s="13" t="s">
        <v>842</v>
      </c>
      <c r="C40" s="14">
        <v>100448836</v>
      </c>
      <c r="D40" s="13" t="s">
        <v>86</v>
      </c>
      <c r="E40" s="13" t="s">
        <v>843</v>
      </c>
      <c r="F40" s="16">
        <v>8832420.5899999999</v>
      </c>
      <c r="G40" s="16">
        <v>142.99</v>
      </c>
      <c r="H40" s="16">
        <v>12629.15</v>
      </c>
      <c r="I40" s="15">
        <v>0.49070000000000003</v>
      </c>
      <c r="J40" s="15">
        <v>5.45E-2</v>
      </c>
      <c r="K40" s="15">
        <v>3.3E-3</v>
      </c>
      <c r="L40" s="13" t="s">
        <v>5</v>
      </c>
    </row>
    <row r="41" spans="1:12" x14ac:dyDescent="0.2">
      <c r="A41" s="3" t="s">
        <v>5</v>
      </c>
      <c r="B41" s="3" t="s">
        <v>813</v>
      </c>
      <c r="C41" s="3" t="s">
        <v>5</v>
      </c>
      <c r="D41" s="3" t="s">
        <v>5</v>
      </c>
      <c r="E41" s="3" t="s">
        <v>5</v>
      </c>
      <c r="F41" s="12">
        <v>13305380.77</v>
      </c>
      <c r="G41" s="3" t="s">
        <v>5</v>
      </c>
      <c r="H41" s="12">
        <v>43018.58</v>
      </c>
      <c r="I41" s="3" t="s">
        <v>5</v>
      </c>
      <c r="J41" s="11">
        <v>0.18559999999999999</v>
      </c>
      <c r="K41" s="11">
        <v>1.11E-2</v>
      </c>
      <c r="L41" s="3" t="s">
        <v>5</v>
      </c>
    </row>
    <row r="42" spans="1:12" x14ac:dyDescent="0.2">
      <c r="A42" s="13" t="s">
        <v>5</v>
      </c>
      <c r="B42" s="13" t="s">
        <v>844</v>
      </c>
      <c r="C42" s="14">
        <v>62002044</v>
      </c>
      <c r="D42" s="13" t="s">
        <v>46</v>
      </c>
      <c r="E42" s="13" t="s">
        <v>845</v>
      </c>
      <c r="F42" s="16">
        <v>1499680</v>
      </c>
      <c r="G42" s="16">
        <v>102.12</v>
      </c>
      <c r="H42" s="16">
        <v>4923.8999999999996</v>
      </c>
      <c r="I42" s="15">
        <v>2.6800000000000001E-2</v>
      </c>
      <c r="J42" s="15">
        <v>2.12E-2</v>
      </c>
      <c r="K42" s="15">
        <v>1.2999999999999999E-3</v>
      </c>
      <c r="L42" s="13" t="s">
        <v>5</v>
      </c>
    </row>
    <row r="43" spans="1:12" x14ac:dyDescent="0.2">
      <c r="A43" s="13" t="s">
        <v>5</v>
      </c>
      <c r="B43" s="13" t="s">
        <v>846</v>
      </c>
      <c r="C43" s="13" t="s">
        <v>847</v>
      </c>
      <c r="D43" s="13" t="s">
        <v>46</v>
      </c>
      <c r="E43" s="13" t="s">
        <v>848</v>
      </c>
      <c r="F43" s="16">
        <v>1000003</v>
      </c>
      <c r="G43" s="16">
        <v>118.65</v>
      </c>
      <c r="H43" s="16">
        <v>3814.57</v>
      </c>
      <c r="I43" s="15">
        <v>1.3299999999999999E-2</v>
      </c>
      <c r="J43" s="15">
        <v>1.6500000000000001E-2</v>
      </c>
      <c r="K43" s="15">
        <v>1E-3</v>
      </c>
      <c r="L43" s="14">
        <v>60408978</v>
      </c>
    </row>
    <row r="44" spans="1:12" x14ac:dyDescent="0.2">
      <c r="A44" s="13" t="s">
        <v>5</v>
      </c>
      <c r="B44" s="13" t="s">
        <v>849</v>
      </c>
      <c r="C44" s="14">
        <v>62002035</v>
      </c>
      <c r="D44" s="13" t="s">
        <v>52</v>
      </c>
      <c r="E44" s="13" t="s">
        <v>850</v>
      </c>
      <c r="F44" s="16">
        <v>1971458</v>
      </c>
      <c r="G44" s="16">
        <v>97.36</v>
      </c>
      <c r="H44" s="16">
        <v>7570.35</v>
      </c>
      <c r="I44" s="15">
        <v>0</v>
      </c>
      <c r="J44" s="15">
        <v>3.27E-2</v>
      </c>
      <c r="K44" s="15">
        <v>1.9E-3</v>
      </c>
      <c r="L44" s="13" t="s">
        <v>5</v>
      </c>
    </row>
    <row r="45" spans="1:12" x14ac:dyDescent="0.2">
      <c r="A45" s="13" t="s">
        <v>5</v>
      </c>
      <c r="B45" s="13" t="s">
        <v>851</v>
      </c>
      <c r="C45" s="14">
        <v>62000554</v>
      </c>
      <c r="D45" s="13" t="s">
        <v>52</v>
      </c>
      <c r="E45" s="13" t="s">
        <v>852</v>
      </c>
      <c r="F45" s="16">
        <v>1045637</v>
      </c>
      <c r="G45" s="16">
        <v>102.88</v>
      </c>
      <c r="H45" s="16">
        <v>4242.83</v>
      </c>
      <c r="I45" s="15">
        <v>0</v>
      </c>
      <c r="J45" s="15">
        <v>1.83E-2</v>
      </c>
      <c r="K45" s="15">
        <v>1.1000000000000001E-3</v>
      </c>
      <c r="L45" s="13" t="s">
        <v>5</v>
      </c>
    </row>
    <row r="46" spans="1:12" x14ac:dyDescent="0.2">
      <c r="A46" s="13" t="s">
        <v>5</v>
      </c>
      <c r="B46" s="13" t="s">
        <v>853</v>
      </c>
      <c r="C46" s="13" t="s">
        <v>854</v>
      </c>
      <c r="D46" s="13" t="s">
        <v>46</v>
      </c>
      <c r="E46" s="13" t="s">
        <v>855</v>
      </c>
      <c r="F46" s="16">
        <v>2500000</v>
      </c>
      <c r="G46" s="16">
        <v>90.27</v>
      </c>
      <c r="H46" s="16">
        <v>7255.61</v>
      </c>
      <c r="I46" s="15">
        <v>1</v>
      </c>
      <c r="J46" s="15">
        <v>3.1300000000000001E-2</v>
      </c>
      <c r="K46" s="15">
        <v>1.9E-3</v>
      </c>
      <c r="L46" s="14">
        <v>60388022</v>
      </c>
    </row>
    <row r="47" spans="1:12" x14ac:dyDescent="0.2">
      <c r="A47" s="13" t="s">
        <v>5</v>
      </c>
      <c r="B47" s="13" t="s">
        <v>856</v>
      </c>
      <c r="C47" s="14">
        <v>62000929</v>
      </c>
      <c r="D47" s="13" t="s">
        <v>46</v>
      </c>
      <c r="E47" s="13" t="s">
        <v>857</v>
      </c>
      <c r="F47" s="16">
        <v>1500000</v>
      </c>
      <c r="G47" s="16">
        <v>101.31</v>
      </c>
      <c r="H47" s="16">
        <v>4885.92</v>
      </c>
      <c r="I47" s="15">
        <v>0</v>
      </c>
      <c r="J47" s="15">
        <v>2.1100000000000001E-2</v>
      </c>
      <c r="K47" s="15">
        <v>1.2999999999999999E-3</v>
      </c>
      <c r="L47" s="13" t="s">
        <v>5</v>
      </c>
    </row>
    <row r="48" spans="1:12" x14ac:dyDescent="0.2">
      <c r="A48" s="13" t="s">
        <v>5</v>
      </c>
      <c r="B48" s="13" t="s">
        <v>858</v>
      </c>
      <c r="C48" s="14">
        <v>62010566</v>
      </c>
      <c r="D48" s="13" t="s">
        <v>46</v>
      </c>
      <c r="E48" s="13" t="s">
        <v>859</v>
      </c>
      <c r="F48" s="16">
        <v>2800000</v>
      </c>
      <c r="G48" s="16">
        <v>107.54</v>
      </c>
      <c r="H48" s="16">
        <v>9680.7099999999991</v>
      </c>
      <c r="I48" s="15">
        <v>0</v>
      </c>
      <c r="J48" s="15">
        <v>4.1799999999999997E-2</v>
      </c>
      <c r="K48" s="15">
        <v>2.5000000000000001E-3</v>
      </c>
      <c r="L48" s="13" t="s">
        <v>5</v>
      </c>
    </row>
    <row r="49" spans="1:12" x14ac:dyDescent="0.2">
      <c r="A49" s="13" t="s">
        <v>5</v>
      </c>
      <c r="B49" s="13" t="s">
        <v>860</v>
      </c>
      <c r="C49" s="13" t="s">
        <v>861</v>
      </c>
      <c r="D49" s="13" t="s">
        <v>46</v>
      </c>
      <c r="E49" s="13" t="s">
        <v>862</v>
      </c>
      <c r="F49" s="16">
        <v>988602.77</v>
      </c>
      <c r="G49" s="16">
        <v>20.28</v>
      </c>
      <c r="H49" s="16">
        <v>644.70000000000005</v>
      </c>
      <c r="I49" s="15">
        <v>1.9800000000000002E-2</v>
      </c>
      <c r="J49" s="15">
        <v>2.8E-3</v>
      </c>
      <c r="K49" s="15">
        <v>2.0000000000000001E-4</v>
      </c>
      <c r="L49" s="14">
        <v>60301363</v>
      </c>
    </row>
    <row r="50" spans="1:12" x14ac:dyDescent="0.2">
      <c r="A50" s="3" t="s">
        <v>5</v>
      </c>
      <c r="B50" s="3" t="s">
        <v>818</v>
      </c>
      <c r="C50" s="3" t="s">
        <v>5</v>
      </c>
      <c r="D50" s="3" t="s">
        <v>5</v>
      </c>
      <c r="E50" s="3" t="s">
        <v>5</v>
      </c>
      <c r="F50" s="12">
        <v>41885635.719999999</v>
      </c>
      <c r="G50" s="3" t="s">
        <v>5</v>
      </c>
      <c r="H50" s="12">
        <v>121124.38</v>
      </c>
      <c r="I50" s="3" t="s">
        <v>5</v>
      </c>
      <c r="J50" s="11">
        <v>0.52270000000000005</v>
      </c>
      <c r="K50" s="11">
        <v>3.1300000000000001E-2</v>
      </c>
      <c r="L50" s="3" t="s">
        <v>5</v>
      </c>
    </row>
    <row r="51" spans="1:12" x14ac:dyDescent="0.2">
      <c r="A51" s="13" t="s">
        <v>5</v>
      </c>
      <c r="B51" s="13" t="s">
        <v>863</v>
      </c>
      <c r="C51" s="13" t="s">
        <v>864</v>
      </c>
      <c r="D51" s="13" t="s">
        <v>46</v>
      </c>
      <c r="E51" s="13" t="s">
        <v>865</v>
      </c>
      <c r="F51" s="16">
        <v>2187414.84</v>
      </c>
      <c r="G51" s="16">
        <v>114.96</v>
      </c>
      <c r="H51" s="16">
        <v>8084.82</v>
      </c>
      <c r="I51" s="15">
        <v>4.3E-3</v>
      </c>
      <c r="J51" s="15">
        <v>3.49E-2</v>
      </c>
      <c r="K51" s="15">
        <v>2.0999999999999999E-3</v>
      </c>
      <c r="L51" s="14">
        <v>60397874</v>
      </c>
    </row>
    <row r="52" spans="1:12" x14ac:dyDescent="0.2">
      <c r="A52" s="13" t="s">
        <v>5</v>
      </c>
      <c r="B52" s="13" t="s">
        <v>866</v>
      </c>
      <c r="C52" s="14">
        <v>62016845</v>
      </c>
      <c r="D52" s="13" t="s">
        <v>46</v>
      </c>
      <c r="E52" s="13" t="s">
        <v>867</v>
      </c>
      <c r="F52" s="16">
        <v>750000</v>
      </c>
      <c r="G52" s="16">
        <v>104.7</v>
      </c>
      <c r="H52" s="16">
        <v>2524.6</v>
      </c>
      <c r="I52" s="15">
        <v>0</v>
      </c>
      <c r="J52" s="15">
        <v>1.09E-2</v>
      </c>
      <c r="K52" s="15">
        <v>5.9999999999999995E-4</v>
      </c>
      <c r="L52" s="13" t="s">
        <v>5</v>
      </c>
    </row>
    <row r="53" spans="1:12" x14ac:dyDescent="0.2">
      <c r="A53" s="13" t="s">
        <v>5</v>
      </c>
      <c r="B53" s="13" t="s">
        <v>866</v>
      </c>
      <c r="C53" s="14">
        <v>62016845</v>
      </c>
      <c r="D53" s="13" t="s">
        <v>46</v>
      </c>
      <c r="E53" s="13" t="s">
        <v>867</v>
      </c>
      <c r="F53" s="16">
        <v>750000</v>
      </c>
      <c r="G53" s="16">
        <v>104.7</v>
      </c>
      <c r="H53" s="16">
        <v>2524.6</v>
      </c>
      <c r="I53" s="15">
        <v>0</v>
      </c>
      <c r="J53" s="15">
        <v>1.09E-2</v>
      </c>
      <c r="K53" s="15">
        <v>5.9999999999999995E-4</v>
      </c>
      <c r="L53" s="13" t="s">
        <v>5</v>
      </c>
    </row>
    <row r="54" spans="1:12" x14ac:dyDescent="0.2">
      <c r="A54" s="13" t="s">
        <v>5</v>
      </c>
      <c r="B54" s="13" t="s">
        <v>868</v>
      </c>
      <c r="C54" s="14">
        <v>62013818</v>
      </c>
      <c r="D54" s="13" t="s">
        <v>46</v>
      </c>
      <c r="E54" s="13" t="s">
        <v>869</v>
      </c>
      <c r="F54" s="16">
        <v>982410.2</v>
      </c>
      <c r="G54" s="16">
        <v>105.61</v>
      </c>
      <c r="H54" s="16">
        <v>3335.61</v>
      </c>
      <c r="I54" s="15">
        <v>0</v>
      </c>
      <c r="J54" s="15">
        <v>1.44E-2</v>
      </c>
      <c r="K54" s="15">
        <v>8.9999999999999998E-4</v>
      </c>
      <c r="L54" s="13" t="s">
        <v>5</v>
      </c>
    </row>
    <row r="55" spans="1:12" x14ac:dyDescent="0.2">
      <c r="A55" s="13" t="s">
        <v>5</v>
      </c>
      <c r="B55" s="13" t="s">
        <v>870</v>
      </c>
      <c r="C55" s="14">
        <v>62010095</v>
      </c>
      <c r="D55" s="13" t="s">
        <v>46</v>
      </c>
      <c r="E55" s="13" t="s">
        <v>871</v>
      </c>
      <c r="F55" s="16">
        <v>386.29</v>
      </c>
      <c r="G55" s="16">
        <v>109229.97</v>
      </c>
      <c r="H55" s="16">
        <v>1356.55</v>
      </c>
      <c r="I55" s="15">
        <v>5.9999999999999995E-4</v>
      </c>
      <c r="J55" s="15">
        <v>5.7999999999999996E-3</v>
      </c>
      <c r="K55" s="15">
        <v>2.9999999999999997E-4</v>
      </c>
      <c r="L55" s="13" t="s">
        <v>5</v>
      </c>
    </row>
    <row r="56" spans="1:12" x14ac:dyDescent="0.2">
      <c r="A56" s="13" t="s">
        <v>5</v>
      </c>
      <c r="B56" s="13" t="s">
        <v>872</v>
      </c>
      <c r="C56" s="14">
        <v>62017611</v>
      </c>
      <c r="D56" s="13" t="s">
        <v>52</v>
      </c>
      <c r="E56" s="13" t="s">
        <v>873</v>
      </c>
      <c r="F56" s="16">
        <v>1397473.88</v>
      </c>
      <c r="G56" s="16">
        <v>85.21</v>
      </c>
      <c r="H56" s="16">
        <v>4696.62</v>
      </c>
      <c r="I56" s="15">
        <v>1</v>
      </c>
      <c r="J56" s="15">
        <v>2.0299999999999999E-2</v>
      </c>
      <c r="K56" s="15">
        <v>1.1999999999999999E-3</v>
      </c>
      <c r="L56" s="13" t="s">
        <v>5</v>
      </c>
    </row>
    <row r="57" spans="1:12" x14ac:dyDescent="0.2">
      <c r="A57" s="13" t="s">
        <v>5</v>
      </c>
      <c r="B57" s="13" t="s">
        <v>874</v>
      </c>
      <c r="C57" s="14">
        <v>62014170</v>
      </c>
      <c r="D57" s="13" t="s">
        <v>46</v>
      </c>
      <c r="E57" s="13" t="s">
        <v>875</v>
      </c>
      <c r="F57" s="16">
        <v>225000</v>
      </c>
      <c r="G57" s="16">
        <v>114.67</v>
      </c>
      <c r="H57" s="16">
        <v>829.47</v>
      </c>
      <c r="I57" s="15">
        <v>0</v>
      </c>
      <c r="J57" s="15">
        <v>3.5999999999999999E-3</v>
      </c>
      <c r="K57" s="15">
        <v>2.0000000000000001E-4</v>
      </c>
      <c r="L57" s="13" t="s">
        <v>5</v>
      </c>
    </row>
    <row r="58" spans="1:12" x14ac:dyDescent="0.2">
      <c r="A58" s="13" t="s">
        <v>5</v>
      </c>
      <c r="B58" s="13" t="s">
        <v>876</v>
      </c>
      <c r="C58" s="14">
        <v>60305448</v>
      </c>
      <c r="D58" s="13" t="s">
        <v>46</v>
      </c>
      <c r="E58" s="13" t="s">
        <v>877</v>
      </c>
      <c r="F58" s="16">
        <v>1364575.5</v>
      </c>
      <c r="G58" s="16">
        <v>81.180000000000007</v>
      </c>
      <c r="H58" s="16">
        <v>3561.46</v>
      </c>
      <c r="I58" s="15">
        <v>2.4199999999999999E-2</v>
      </c>
      <c r="J58" s="15">
        <v>1.54E-2</v>
      </c>
      <c r="K58" s="15">
        <v>8.9999999999999998E-4</v>
      </c>
      <c r="L58" s="13" t="s">
        <v>5</v>
      </c>
    </row>
    <row r="59" spans="1:12" x14ac:dyDescent="0.2">
      <c r="A59" s="13" t="s">
        <v>5</v>
      </c>
      <c r="B59" s="13" t="s">
        <v>878</v>
      </c>
      <c r="C59" s="14">
        <v>62017553</v>
      </c>
      <c r="D59" s="13" t="s">
        <v>46</v>
      </c>
      <c r="E59" s="13" t="s">
        <v>879</v>
      </c>
      <c r="F59" s="16">
        <v>4000000</v>
      </c>
      <c r="G59" s="16">
        <v>100</v>
      </c>
      <c r="H59" s="16">
        <v>12860</v>
      </c>
      <c r="I59" s="15">
        <v>2.8400000000000002E-2</v>
      </c>
      <c r="J59" s="15">
        <v>5.5500000000000001E-2</v>
      </c>
      <c r="K59" s="15">
        <v>3.3E-3</v>
      </c>
      <c r="L59" s="13" t="s">
        <v>5</v>
      </c>
    </row>
    <row r="60" spans="1:12" x14ac:dyDescent="0.2">
      <c r="A60" s="13" t="s">
        <v>5</v>
      </c>
      <c r="B60" s="13" t="s">
        <v>880</v>
      </c>
      <c r="C60" s="14">
        <v>62015243</v>
      </c>
      <c r="D60" s="13" t="s">
        <v>46</v>
      </c>
      <c r="E60" s="13" t="s">
        <v>875</v>
      </c>
      <c r="F60" s="16">
        <v>225000</v>
      </c>
      <c r="G60" s="16">
        <v>109.3</v>
      </c>
      <c r="H60" s="16">
        <v>790.66</v>
      </c>
      <c r="I60" s="15">
        <v>0</v>
      </c>
      <c r="J60" s="15">
        <v>3.3999999999999998E-3</v>
      </c>
      <c r="K60" s="15">
        <v>2.0000000000000001E-4</v>
      </c>
      <c r="L60" s="13" t="s">
        <v>5</v>
      </c>
    </row>
    <row r="61" spans="1:12" x14ac:dyDescent="0.2">
      <c r="A61" s="13" t="s">
        <v>5</v>
      </c>
      <c r="B61" s="13" t="s">
        <v>881</v>
      </c>
      <c r="C61" s="14">
        <v>62007216</v>
      </c>
      <c r="D61" s="13" t="s">
        <v>46</v>
      </c>
      <c r="E61" s="13" t="s">
        <v>882</v>
      </c>
      <c r="F61" s="16">
        <v>19694.5</v>
      </c>
      <c r="G61" s="16">
        <v>117.38</v>
      </c>
      <c r="H61" s="16">
        <v>74.319999999999993</v>
      </c>
      <c r="I61" s="15">
        <v>0</v>
      </c>
      <c r="J61" s="15">
        <v>2.9999999999999997E-4</v>
      </c>
      <c r="K61" s="15">
        <v>0</v>
      </c>
      <c r="L61" s="13" t="s">
        <v>5</v>
      </c>
    </row>
    <row r="62" spans="1:12" x14ac:dyDescent="0.2">
      <c r="A62" s="13" t="s">
        <v>5</v>
      </c>
      <c r="B62" s="13" t="s">
        <v>881</v>
      </c>
      <c r="C62" s="14">
        <v>62007216</v>
      </c>
      <c r="D62" s="13" t="s">
        <v>46</v>
      </c>
      <c r="E62" s="13" t="s">
        <v>883</v>
      </c>
      <c r="F62" s="16">
        <v>56.31</v>
      </c>
      <c r="G62" s="16">
        <v>118122.89</v>
      </c>
      <c r="H62" s="16">
        <v>213.85</v>
      </c>
      <c r="I62" s="15">
        <v>0</v>
      </c>
      <c r="J62" s="15">
        <v>8.9999999999999998E-4</v>
      </c>
      <c r="K62" s="15">
        <v>1E-4</v>
      </c>
      <c r="L62" s="13" t="s">
        <v>5</v>
      </c>
    </row>
    <row r="63" spans="1:12" x14ac:dyDescent="0.2">
      <c r="A63" s="13" t="s">
        <v>5</v>
      </c>
      <c r="B63" s="13" t="s">
        <v>884</v>
      </c>
      <c r="C63" s="14">
        <v>62015862</v>
      </c>
      <c r="D63" s="13" t="s">
        <v>46</v>
      </c>
      <c r="E63" s="13" t="s">
        <v>885</v>
      </c>
      <c r="F63" s="16">
        <v>932670</v>
      </c>
      <c r="G63" s="16">
        <v>111.32</v>
      </c>
      <c r="H63" s="16">
        <v>3337.96</v>
      </c>
      <c r="I63" s="15">
        <v>0</v>
      </c>
      <c r="J63" s="15">
        <v>1.44E-2</v>
      </c>
      <c r="K63" s="15">
        <v>8.9999999999999998E-4</v>
      </c>
      <c r="L63" s="13" t="s">
        <v>5</v>
      </c>
    </row>
    <row r="64" spans="1:12" x14ac:dyDescent="0.2">
      <c r="A64" s="13" t="s">
        <v>5</v>
      </c>
      <c r="B64" s="13" t="s">
        <v>886</v>
      </c>
      <c r="C64" s="14">
        <v>62012059</v>
      </c>
      <c r="D64" s="13" t="s">
        <v>46</v>
      </c>
      <c r="E64" s="13" t="s">
        <v>887</v>
      </c>
      <c r="F64" s="16">
        <v>374460</v>
      </c>
      <c r="G64" s="16">
        <v>86.35</v>
      </c>
      <c r="H64" s="16">
        <v>1039.53</v>
      </c>
      <c r="I64" s="15">
        <v>0</v>
      </c>
      <c r="J64" s="15">
        <v>4.4999999999999997E-3</v>
      </c>
      <c r="K64" s="15">
        <v>2.9999999999999997E-4</v>
      </c>
      <c r="L64" s="13" t="s">
        <v>5</v>
      </c>
    </row>
    <row r="65" spans="1:12" x14ac:dyDescent="0.2">
      <c r="A65" s="13" t="s">
        <v>5</v>
      </c>
      <c r="B65" s="13" t="s">
        <v>888</v>
      </c>
      <c r="C65" s="14">
        <v>50001015</v>
      </c>
      <c r="D65" s="13" t="s">
        <v>86</v>
      </c>
      <c r="E65" s="13" t="s">
        <v>889</v>
      </c>
      <c r="F65" s="16">
        <v>4800000</v>
      </c>
      <c r="G65" s="16">
        <v>94.6</v>
      </c>
      <c r="H65" s="16">
        <v>4540.87</v>
      </c>
      <c r="I65" s="15">
        <v>0.78959999999999997</v>
      </c>
      <c r="J65" s="15">
        <v>1.9599999999999999E-2</v>
      </c>
      <c r="K65" s="15">
        <v>1.1999999999999999E-3</v>
      </c>
      <c r="L65" s="13" t="s">
        <v>5</v>
      </c>
    </row>
    <row r="66" spans="1:12" x14ac:dyDescent="0.2">
      <c r="A66" s="13" t="s">
        <v>5</v>
      </c>
      <c r="B66" s="13" t="s">
        <v>890</v>
      </c>
      <c r="C66" s="14">
        <v>9840602</v>
      </c>
      <c r="D66" s="13" t="s">
        <v>46</v>
      </c>
      <c r="E66" s="13" t="s">
        <v>768</v>
      </c>
      <c r="F66" s="16">
        <v>565036</v>
      </c>
      <c r="G66" s="16">
        <v>13.67</v>
      </c>
      <c r="H66" s="16">
        <v>248.4</v>
      </c>
      <c r="I66" s="15">
        <v>0.35260000000000002</v>
      </c>
      <c r="J66" s="15">
        <v>1.1000000000000001E-3</v>
      </c>
      <c r="K66" s="15">
        <v>1E-4</v>
      </c>
      <c r="L66" s="13" t="s">
        <v>5</v>
      </c>
    </row>
    <row r="67" spans="1:12" x14ac:dyDescent="0.2">
      <c r="A67" s="13" t="s">
        <v>5</v>
      </c>
      <c r="B67" s="13" t="s">
        <v>891</v>
      </c>
      <c r="C67" s="14">
        <v>62007877</v>
      </c>
      <c r="D67" s="13" t="s">
        <v>46</v>
      </c>
      <c r="E67" s="13" t="s">
        <v>892</v>
      </c>
      <c r="F67" s="16">
        <v>2053720.99</v>
      </c>
      <c r="G67" s="16">
        <v>80.989999999999995</v>
      </c>
      <c r="H67" s="16">
        <v>5347.73</v>
      </c>
      <c r="I67" s="15">
        <v>1</v>
      </c>
      <c r="J67" s="15">
        <v>2.3099999999999999E-2</v>
      </c>
      <c r="K67" s="15">
        <v>1.4E-3</v>
      </c>
      <c r="L67" s="13" t="s">
        <v>5</v>
      </c>
    </row>
    <row r="68" spans="1:12" x14ac:dyDescent="0.2">
      <c r="A68" s="13" t="s">
        <v>5</v>
      </c>
      <c r="B68" s="13" t="s">
        <v>893</v>
      </c>
      <c r="C68" s="14">
        <v>62010970</v>
      </c>
      <c r="D68" s="13" t="s">
        <v>46</v>
      </c>
      <c r="E68" s="13" t="s">
        <v>894</v>
      </c>
      <c r="F68" s="16">
        <v>2778856.82</v>
      </c>
      <c r="G68" s="16">
        <v>111.68</v>
      </c>
      <c r="H68" s="16">
        <v>9977.52</v>
      </c>
      <c r="I68" s="15">
        <v>0</v>
      </c>
      <c r="J68" s="15">
        <v>4.2999999999999997E-2</v>
      </c>
      <c r="K68" s="15">
        <v>2.5999999999999999E-3</v>
      </c>
      <c r="L68" s="13" t="s">
        <v>5</v>
      </c>
    </row>
    <row r="69" spans="1:12" x14ac:dyDescent="0.2">
      <c r="A69" s="13" t="s">
        <v>5</v>
      </c>
      <c r="B69" s="13" t="s">
        <v>895</v>
      </c>
      <c r="C69" s="14">
        <v>62010707</v>
      </c>
      <c r="D69" s="13" t="s">
        <v>46</v>
      </c>
      <c r="E69" s="13" t="s">
        <v>896</v>
      </c>
      <c r="F69" s="16">
        <v>550000</v>
      </c>
      <c r="G69" s="16">
        <v>107.95</v>
      </c>
      <c r="H69" s="16">
        <v>1908.77</v>
      </c>
      <c r="I69" s="15">
        <v>0</v>
      </c>
      <c r="J69" s="15">
        <v>8.2000000000000007E-3</v>
      </c>
      <c r="K69" s="15">
        <v>5.0000000000000001E-4</v>
      </c>
      <c r="L69" s="13" t="s">
        <v>5</v>
      </c>
    </row>
    <row r="70" spans="1:12" x14ac:dyDescent="0.2">
      <c r="A70" s="13" t="s">
        <v>5</v>
      </c>
      <c r="B70" s="13" t="s">
        <v>897</v>
      </c>
      <c r="C70" s="14">
        <v>62010434</v>
      </c>
      <c r="D70" s="13" t="s">
        <v>86</v>
      </c>
      <c r="E70" s="13" t="s">
        <v>898</v>
      </c>
      <c r="F70" s="16">
        <v>550000</v>
      </c>
      <c r="G70" s="16">
        <v>347.05</v>
      </c>
      <c r="H70" s="16">
        <v>1908.77</v>
      </c>
      <c r="I70" s="15">
        <v>0</v>
      </c>
      <c r="J70" s="15">
        <v>8.2000000000000007E-3</v>
      </c>
      <c r="K70" s="15">
        <v>5.0000000000000001E-4</v>
      </c>
      <c r="L70" s="13" t="s">
        <v>5</v>
      </c>
    </row>
    <row r="71" spans="1:12" x14ac:dyDescent="0.2">
      <c r="A71" s="13" t="s">
        <v>5</v>
      </c>
      <c r="B71" s="13" t="s">
        <v>899</v>
      </c>
      <c r="C71" s="14">
        <v>62017140</v>
      </c>
      <c r="D71" s="13" t="s">
        <v>52</v>
      </c>
      <c r="E71" s="13" t="s">
        <v>900</v>
      </c>
      <c r="F71" s="16">
        <v>1334885.6100000001</v>
      </c>
      <c r="G71" s="16">
        <v>99.1</v>
      </c>
      <c r="H71" s="16">
        <v>5217.83</v>
      </c>
      <c r="I71" s="15">
        <v>0</v>
      </c>
      <c r="J71" s="15">
        <v>2.2499999999999999E-2</v>
      </c>
      <c r="K71" s="15">
        <v>1.2999999999999999E-3</v>
      </c>
      <c r="L71" s="13" t="s">
        <v>5</v>
      </c>
    </row>
    <row r="72" spans="1:12" x14ac:dyDescent="0.2">
      <c r="A72" s="13" t="s">
        <v>5</v>
      </c>
      <c r="B72" s="13" t="s">
        <v>901</v>
      </c>
      <c r="C72" s="14">
        <v>62014030</v>
      </c>
      <c r="D72" s="13" t="s">
        <v>46</v>
      </c>
      <c r="E72" s="13" t="s">
        <v>902</v>
      </c>
      <c r="F72" s="16">
        <v>635424.1</v>
      </c>
      <c r="G72" s="16">
        <v>127.67</v>
      </c>
      <c r="H72" s="16">
        <v>2608.09</v>
      </c>
      <c r="I72" s="15">
        <v>0</v>
      </c>
      <c r="J72" s="15">
        <v>1.12E-2</v>
      </c>
      <c r="K72" s="15">
        <v>6.9999999999999999E-4</v>
      </c>
      <c r="L72" s="13" t="s">
        <v>5</v>
      </c>
    </row>
    <row r="73" spans="1:12" x14ac:dyDescent="0.2">
      <c r="A73" s="13" t="s">
        <v>5</v>
      </c>
      <c r="B73" s="13" t="s">
        <v>903</v>
      </c>
      <c r="C73" s="14">
        <v>62008404</v>
      </c>
      <c r="D73" s="13" t="s">
        <v>46</v>
      </c>
      <c r="E73" s="13" t="s">
        <v>883</v>
      </c>
      <c r="F73" s="16">
        <v>540724.9</v>
      </c>
      <c r="G73" s="16">
        <v>127.97</v>
      </c>
      <c r="H73" s="16">
        <v>2224.69</v>
      </c>
      <c r="I73" s="15">
        <v>1</v>
      </c>
      <c r="J73" s="15">
        <v>9.5999999999999992E-3</v>
      </c>
      <c r="K73" s="15">
        <v>5.9999999999999995E-4</v>
      </c>
      <c r="L73" s="13" t="s">
        <v>5</v>
      </c>
    </row>
    <row r="74" spans="1:12" x14ac:dyDescent="0.2">
      <c r="A74" s="13" t="s">
        <v>5</v>
      </c>
      <c r="B74" s="13" t="s">
        <v>903</v>
      </c>
      <c r="C74" s="14">
        <v>62008404</v>
      </c>
      <c r="D74" s="13" t="s">
        <v>46</v>
      </c>
      <c r="E74" s="13" t="s">
        <v>883</v>
      </c>
      <c r="F74" s="16">
        <v>709.78</v>
      </c>
      <c r="G74" s="16">
        <v>127761</v>
      </c>
      <c r="H74" s="16">
        <v>2915.43</v>
      </c>
      <c r="I74" s="15">
        <v>7.1000000000000004E-3</v>
      </c>
      <c r="J74" s="15">
        <v>1.26E-2</v>
      </c>
      <c r="K74" s="15">
        <v>6.9999999999999999E-4</v>
      </c>
      <c r="L74" s="13" t="s">
        <v>5</v>
      </c>
    </row>
    <row r="75" spans="1:12" x14ac:dyDescent="0.2">
      <c r="A75" s="13" t="s">
        <v>5</v>
      </c>
      <c r="B75" s="13" t="s">
        <v>904</v>
      </c>
      <c r="C75" s="14">
        <v>62014584</v>
      </c>
      <c r="D75" s="13" t="s">
        <v>46</v>
      </c>
      <c r="E75" s="13" t="s">
        <v>905</v>
      </c>
      <c r="F75" s="16">
        <v>1588120</v>
      </c>
      <c r="G75" s="16">
        <v>102.3</v>
      </c>
      <c r="H75" s="16">
        <v>5223.2700000000004</v>
      </c>
      <c r="I75" s="15">
        <v>1</v>
      </c>
      <c r="J75" s="15">
        <v>2.2499999999999999E-2</v>
      </c>
      <c r="K75" s="15">
        <v>1.2999999999999999E-3</v>
      </c>
      <c r="L75" s="13" t="s">
        <v>5</v>
      </c>
    </row>
    <row r="76" spans="1:12" x14ac:dyDescent="0.2">
      <c r="A76" s="13" t="s">
        <v>5</v>
      </c>
      <c r="B76" s="13" t="s">
        <v>906</v>
      </c>
      <c r="C76" s="14">
        <v>62014592</v>
      </c>
      <c r="D76" s="13" t="s">
        <v>46</v>
      </c>
      <c r="E76" s="13" t="s">
        <v>905</v>
      </c>
      <c r="F76" s="16">
        <v>1588120</v>
      </c>
      <c r="G76" s="16">
        <v>117.85</v>
      </c>
      <c r="H76" s="16">
        <v>6017.19</v>
      </c>
      <c r="I76" s="15">
        <v>0</v>
      </c>
      <c r="J76" s="15">
        <v>2.5999999999999999E-2</v>
      </c>
      <c r="K76" s="15">
        <v>1.5E-3</v>
      </c>
      <c r="L76" s="13" t="s">
        <v>5</v>
      </c>
    </row>
    <row r="77" spans="1:12" x14ac:dyDescent="0.2">
      <c r="A77" s="13" t="s">
        <v>5</v>
      </c>
      <c r="B77" s="13" t="s">
        <v>907</v>
      </c>
      <c r="C77" s="14">
        <v>62006168</v>
      </c>
      <c r="D77" s="13" t="s">
        <v>86</v>
      </c>
      <c r="E77" s="13" t="s">
        <v>908</v>
      </c>
      <c r="F77" s="16">
        <v>697500</v>
      </c>
      <c r="G77" s="16">
        <v>267.31</v>
      </c>
      <c r="H77" s="16">
        <v>1864.47</v>
      </c>
      <c r="I77" s="15">
        <v>0</v>
      </c>
      <c r="J77" s="15">
        <v>8.0000000000000002E-3</v>
      </c>
      <c r="K77" s="15">
        <v>5.0000000000000001E-4</v>
      </c>
      <c r="L77" s="13" t="s">
        <v>5</v>
      </c>
    </row>
    <row r="78" spans="1:12" x14ac:dyDescent="0.2">
      <c r="A78" s="13" t="s">
        <v>5</v>
      </c>
      <c r="B78" s="13" t="s">
        <v>909</v>
      </c>
      <c r="C78" s="14">
        <v>62009766</v>
      </c>
      <c r="D78" s="13" t="s">
        <v>46</v>
      </c>
      <c r="E78" s="13" t="s">
        <v>910</v>
      </c>
      <c r="F78" s="16">
        <v>1364027</v>
      </c>
      <c r="G78" s="16">
        <v>112.89</v>
      </c>
      <c r="H78" s="16">
        <v>4950.84</v>
      </c>
      <c r="I78" s="15">
        <v>0</v>
      </c>
      <c r="J78" s="15">
        <v>2.1399999999999999E-2</v>
      </c>
      <c r="K78" s="15">
        <v>1.2999999999999999E-3</v>
      </c>
      <c r="L78" s="13" t="s">
        <v>5</v>
      </c>
    </row>
    <row r="79" spans="1:12" x14ac:dyDescent="0.2">
      <c r="A79" s="13" t="s">
        <v>5</v>
      </c>
      <c r="B79" s="13" t="s">
        <v>911</v>
      </c>
      <c r="C79" s="14">
        <v>60200078</v>
      </c>
      <c r="D79" s="13" t="s">
        <v>46</v>
      </c>
      <c r="E79" s="13" t="s">
        <v>768</v>
      </c>
      <c r="F79" s="16">
        <v>683100</v>
      </c>
      <c r="G79" s="16">
        <v>6.4</v>
      </c>
      <c r="H79" s="16">
        <v>140.47</v>
      </c>
      <c r="I79" s="15">
        <v>0</v>
      </c>
      <c r="J79" s="15">
        <v>5.9999999999999995E-4</v>
      </c>
      <c r="K79" s="15">
        <v>0</v>
      </c>
      <c r="L79" s="13" t="s">
        <v>5</v>
      </c>
    </row>
    <row r="80" spans="1:12" x14ac:dyDescent="0.2">
      <c r="A80" s="13" t="s">
        <v>5</v>
      </c>
      <c r="B80" s="13" t="s">
        <v>912</v>
      </c>
      <c r="C80" s="13" t="s">
        <v>913</v>
      </c>
      <c r="D80" s="13" t="s">
        <v>46</v>
      </c>
      <c r="E80" s="13" t="s">
        <v>914</v>
      </c>
      <c r="F80" s="16">
        <v>2339919</v>
      </c>
      <c r="G80" s="16">
        <v>87.33</v>
      </c>
      <c r="H80" s="16">
        <v>6569.77</v>
      </c>
      <c r="I80" s="15">
        <v>1</v>
      </c>
      <c r="J80" s="15">
        <v>2.8299999999999999E-2</v>
      </c>
      <c r="K80" s="15">
        <v>1.6999999999999999E-3</v>
      </c>
      <c r="L80" s="14">
        <v>60369469</v>
      </c>
    </row>
    <row r="81" spans="1:12" x14ac:dyDescent="0.2">
      <c r="A81" s="13" t="s">
        <v>5</v>
      </c>
      <c r="B81" s="13" t="s">
        <v>915</v>
      </c>
      <c r="C81" s="14">
        <v>62012778</v>
      </c>
      <c r="D81" s="13" t="s">
        <v>46</v>
      </c>
      <c r="E81" s="13" t="s">
        <v>916</v>
      </c>
      <c r="F81" s="16">
        <v>2018115</v>
      </c>
      <c r="G81" s="16">
        <v>109.91</v>
      </c>
      <c r="H81" s="16">
        <v>7131.4</v>
      </c>
      <c r="I81" s="15">
        <v>0</v>
      </c>
      <c r="J81" s="15">
        <v>3.0800000000000001E-2</v>
      </c>
      <c r="K81" s="15">
        <v>1.8E-3</v>
      </c>
      <c r="L81" s="13" t="s">
        <v>5</v>
      </c>
    </row>
    <row r="82" spans="1:12" x14ac:dyDescent="0.2">
      <c r="A82" s="13" t="s">
        <v>5</v>
      </c>
      <c r="B82" s="13" t="s">
        <v>917</v>
      </c>
      <c r="C82" s="14">
        <v>9840622</v>
      </c>
      <c r="D82" s="13" t="s">
        <v>52</v>
      </c>
      <c r="E82" s="13" t="s">
        <v>768</v>
      </c>
      <c r="F82" s="16">
        <v>992500</v>
      </c>
      <c r="G82" s="16">
        <v>0.41</v>
      </c>
      <c r="H82" s="16">
        <v>16.010000000000002</v>
      </c>
      <c r="I82" s="15">
        <v>1</v>
      </c>
      <c r="J82" s="15">
        <v>1E-4</v>
      </c>
      <c r="K82" s="15">
        <v>0</v>
      </c>
      <c r="L82" s="13" t="s">
        <v>5</v>
      </c>
    </row>
    <row r="83" spans="1:12" x14ac:dyDescent="0.2">
      <c r="A83" s="13" t="s">
        <v>5</v>
      </c>
      <c r="B83" s="13" t="s">
        <v>918</v>
      </c>
      <c r="C83" s="14">
        <v>9840773</v>
      </c>
      <c r="D83" s="13" t="s">
        <v>46</v>
      </c>
      <c r="E83" s="13" t="s">
        <v>768</v>
      </c>
      <c r="F83" s="16">
        <v>1159960</v>
      </c>
      <c r="G83" s="16">
        <v>52.56</v>
      </c>
      <c r="H83" s="16">
        <v>1960.22</v>
      </c>
      <c r="I83" s="15">
        <v>2.3199999999999998E-2</v>
      </c>
      <c r="J83" s="15">
        <v>8.5000000000000006E-3</v>
      </c>
      <c r="K83" s="15">
        <v>5.0000000000000001E-4</v>
      </c>
      <c r="L83" s="13" t="s">
        <v>5</v>
      </c>
    </row>
    <row r="84" spans="1:12" x14ac:dyDescent="0.2">
      <c r="A84" s="13" t="s">
        <v>5</v>
      </c>
      <c r="B84" s="13" t="s">
        <v>919</v>
      </c>
      <c r="C84" s="14">
        <v>60289790</v>
      </c>
      <c r="D84" s="13" t="s">
        <v>46</v>
      </c>
      <c r="E84" s="13" t="s">
        <v>920</v>
      </c>
      <c r="F84" s="16">
        <v>1365683</v>
      </c>
      <c r="G84" s="16">
        <v>53.9</v>
      </c>
      <c r="H84" s="16">
        <v>2366.62</v>
      </c>
      <c r="I84" s="15">
        <v>0</v>
      </c>
      <c r="J84" s="15">
        <v>1.0200000000000001E-2</v>
      </c>
      <c r="K84" s="15">
        <v>5.9999999999999995E-4</v>
      </c>
      <c r="L84" s="13" t="s">
        <v>5</v>
      </c>
    </row>
    <row r="85" spans="1:12" x14ac:dyDescent="0.2">
      <c r="A85" s="13" t="s">
        <v>5</v>
      </c>
      <c r="B85" s="13" t="s">
        <v>921</v>
      </c>
      <c r="C85" s="14">
        <v>62016084</v>
      </c>
      <c r="D85" s="13" t="s">
        <v>86</v>
      </c>
      <c r="E85" s="13" t="s">
        <v>922</v>
      </c>
      <c r="F85" s="16">
        <v>820000</v>
      </c>
      <c r="G85" s="16">
        <v>321.5</v>
      </c>
      <c r="H85" s="16">
        <v>2636.3</v>
      </c>
      <c r="I85" s="15">
        <v>0</v>
      </c>
      <c r="J85" s="15">
        <v>1.14E-2</v>
      </c>
      <c r="K85" s="15">
        <v>6.9999999999999999E-4</v>
      </c>
      <c r="L85" s="13" t="s">
        <v>5</v>
      </c>
    </row>
    <row r="86" spans="1:12" x14ac:dyDescent="0.2">
      <c r="A86" s="13" t="s">
        <v>5</v>
      </c>
      <c r="B86" s="13" t="s">
        <v>923</v>
      </c>
      <c r="C86" s="14">
        <v>9840875</v>
      </c>
      <c r="D86" s="13" t="s">
        <v>46</v>
      </c>
      <c r="E86" s="13" t="s">
        <v>768</v>
      </c>
      <c r="F86" s="16">
        <v>250092</v>
      </c>
      <c r="G86" s="16">
        <v>14.88</v>
      </c>
      <c r="H86" s="16">
        <v>119.64</v>
      </c>
      <c r="I86" s="15">
        <v>0.25009999999999999</v>
      </c>
      <c r="J86" s="15">
        <v>5.0000000000000001E-4</v>
      </c>
      <c r="K86" s="15">
        <v>0</v>
      </c>
      <c r="L86" s="13" t="s">
        <v>5</v>
      </c>
    </row>
    <row r="87" spans="1:12" x14ac:dyDescent="0.2">
      <c r="A87" s="8" t="s">
        <v>5</v>
      </c>
      <c r="B87" s="8" t="s">
        <v>99</v>
      </c>
      <c r="C87" s="8" t="s">
        <v>5</v>
      </c>
      <c r="D87" s="8" t="s">
        <v>5</v>
      </c>
      <c r="E87" s="8" t="s">
        <v>5</v>
      </c>
      <c r="F87" s="8" t="s">
        <v>5</v>
      </c>
      <c r="G87" s="8" t="s">
        <v>5</v>
      </c>
      <c r="H87" s="8" t="s">
        <v>5</v>
      </c>
      <c r="I87" s="8" t="s">
        <v>5</v>
      </c>
      <c r="J87" s="8" t="s">
        <v>5</v>
      </c>
      <c r="K87" s="8" t="s">
        <v>5</v>
      </c>
      <c r="L87" s="8" t="s">
        <v>5</v>
      </c>
    </row>
    <row r="88" spans="1:12" x14ac:dyDescent="0.2">
      <c r="A88" s="8" t="s">
        <v>5</v>
      </c>
      <c r="B88" s="8" t="s">
        <v>157</v>
      </c>
      <c r="C88" s="8" t="s">
        <v>5</v>
      </c>
      <c r="D88" s="8" t="s">
        <v>5</v>
      </c>
      <c r="E88" s="8" t="s">
        <v>5</v>
      </c>
      <c r="F88" s="8" t="s">
        <v>5</v>
      </c>
      <c r="G88" s="8" t="s">
        <v>5</v>
      </c>
      <c r="H88" s="8" t="s">
        <v>5</v>
      </c>
      <c r="I88" s="8" t="s">
        <v>5</v>
      </c>
      <c r="J88" s="8" t="s">
        <v>5</v>
      </c>
      <c r="K88" s="8" t="s">
        <v>5</v>
      </c>
      <c r="L88" s="8" t="s">
        <v>5</v>
      </c>
    </row>
    <row r="89" spans="1:12" x14ac:dyDescent="0.2">
      <c r="A89" s="7" t="s">
        <v>924</v>
      </c>
      <c r="B89" s="7" t="s">
        <v>59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1" customWidth="1"/>
    <col min="4" max="5" width="10" customWidth="1"/>
    <col min="6" max="6" width="13" customWidth="1"/>
    <col min="7" max="7" width="10" customWidth="1"/>
    <col min="8" max="8" width="8" customWidth="1"/>
    <col min="9" max="9" width="11" customWidth="1"/>
    <col min="10" max="10" width="22" customWidth="1"/>
    <col min="11" max="11" width="24" customWidth="1"/>
    <col min="12" max="12" width="23" customWidth="1"/>
    <col min="13" max="13" width="2" customWidth="1"/>
  </cols>
  <sheetData>
    <row r="1" spans="1:13" x14ac:dyDescent="0.2">
      <c r="B1" s="7" t="s">
        <v>0</v>
      </c>
      <c r="C1" s="7" t="s">
        <v>1</v>
      </c>
    </row>
    <row r="2" spans="1:13" x14ac:dyDescent="0.2">
      <c r="B2" s="7" t="s">
        <v>2</v>
      </c>
      <c r="C2" s="7" t="s">
        <v>3</v>
      </c>
    </row>
    <row r="3" spans="1:13" x14ac:dyDescent="0.2">
      <c r="B3" s="7" t="s">
        <v>4</v>
      </c>
      <c r="C3" s="7" t="s">
        <v>3</v>
      </c>
    </row>
    <row r="4" spans="1:13" x14ac:dyDescent="0.2">
      <c r="B4" s="7" t="s">
        <v>5</v>
      </c>
      <c r="C4" s="7" t="s">
        <v>5</v>
      </c>
    </row>
    <row r="5" spans="1:13" x14ac:dyDescent="0.2">
      <c r="B5" s="7" t="s">
        <v>5</v>
      </c>
      <c r="C5" s="7" t="s">
        <v>5</v>
      </c>
    </row>
    <row r="6" spans="1:13" x14ac:dyDescent="0.2">
      <c r="A6" s="1" t="s">
        <v>5</v>
      </c>
      <c r="B6" s="1" t="s">
        <v>758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  <c r="M6" s="1" t="s">
        <v>5</v>
      </c>
    </row>
    <row r="7" spans="1:13" x14ac:dyDescent="0.2">
      <c r="A7" s="1" t="s">
        <v>5</v>
      </c>
      <c r="B7" s="1" t="s">
        <v>925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5</v>
      </c>
      <c r="M7" s="1" t="s">
        <v>5</v>
      </c>
    </row>
    <row r="8" spans="1:13" x14ac:dyDescent="0.2">
      <c r="A8" s="1" t="s">
        <v>5</v>
      </c>
      <c r="B8" s="1" t="s">
        <v>61</v>
      </c>
      <c r="C8" s="1" t="s">
        <v>62</v>
      </c>
      <c r="D8" s="1" t="s">
        <v>160</v>
      </c>
      <c r="E8" s="1" t="s">
        <v>66</v>
      </c>
      <c r="F8" s="1" t="s">
        <v>103</v>
      </c>
      <c r="G8" s="1" t="s">
        <v>105</v>
      </c>
      <c r="H8" s="1" t="s">
        <v>106</v>
      </c>
      <c r="I8" s="1" t="s">
        <v>7</v>
      </c>
      <c r="J8" s="1" t="s">
        <v>108</v>
      </c>
      <c r="K8" s="1" t="s">
        <v>70</v>
      </c>
      <c r="L8" s="1" t="s">
        <v>109</v>
      </c>
      <c r="M8" s="1" t="s">
        <v>5</v>
      </c>
    </row>
    <row r="9" spans="1:13" x14ac:dyDescent="0.2">
      <c r="A9" s="1" t="s">
        <v>5</v>
      </c>
      <c r="B9" s="1" t="s">
        <v>5</v>
      </c>
      <c r="C9" s="1" t="s">
        <v>5</v>
      </c>
      <c r="D9" s="1" t="s">
        <v>5</v>
      </c>
      <c r="E9" s="1" t="s">
        <v>5</v>
      </c>
      <c r="F9" s="1" t="s">
        <v>5</v>
      </c>
      <c r="G9" s="1" t="s">
        <v>111</v>
      </c>
      <c r="H9" s="1" t="s">
        <v>112</v>
      </c>
      <c r="I9" s="1" t="s">
        <v>9</v>
      </c>
      <c r="J9" s="1" t="s">
        <v>10</v>
      </c>
      <c r="K9" s="1" t="s">
        <v>10</v>
      </c>
      <c r="L9" s="1" t="s">
        <v>10</v>
      </c>
      <c r="M9" s="1" t="s">
        <v>5</v>
      </c>
    </row>
    <row r="10" spans="1:13" x14ac:dyDescent="0.2">
      <c r="A10" s="1" t="s">
        <v>5</v>
      </c>
      <c r="B10" s="1" t="s">
        <v>5</v>
      </c>
      <c r="C10" s="1" t="s">
        <v>11</v>
      </c>
      <c r="D10" s="1" t="s">
        <v>12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5</v>
      </c>
    </row>
    <row r="11" spans="1:13" x14ac:dyDescent="0.2">
      <c r="A11" s="8" t="s">
        <v>5</v>
      </c>
      <c r="B11" s="8" t="s">
        <v>722</v>
      </c>
      <c r="C11" s="8" t="s">
        <v>5</v>
      </c>
      <c r="D11" s="8" t="s">
        <v>5</v>
      </c>
      <c r="E11" s="8" t="s">
        <v>5</v>
      </c>
      <c r="F11" s="8" t="s">
        <v>5</v>
      </c>
      <c r="G11" s="8" t="s">
        <v>5</v>
      </c>
      <c r="H11" s="8" t="s">
        <v>5</v>
      </c>
      <c r="I11" s="10">
        <v>0</v>
      </c>
      <c r="J11" s="9">
        <v>0</v>
      </c>
      <c r="K11" s="9">
        <v>0</v>
      </c>
      <c r="L11" s="9">
        <v>0</v>
      </c>
      <c r="M11" s="8" t="s">
        <v>5</v>
      </c>
    </row>
    <row r="12" spans="1:13" x14ac:dyDescent="0.2">
      <c r="A12" s="3" t="s">
        <v>5</v>
      </c>
      <c r="B12" s="3" t="s">
        <v>926</v>
      </c>
      <c r="C12" s="3" t="s">
        <v>5</v>
      </c>
      <c r="D12" s="3" t="s">
        <v>5</v>
      </c>
      <c r="E12" s="3" t="s">
        <v>5</v>
      </c>
      <c r="F12" s="3" t="s">
        <v>5</v>
      </c>
      <c r="G12" s="3" t="s">
        <v>5</v>
      </c>
      <c r="H12" s="3" t="s">
        <v>5</v>
      </c>
      <c r="I12" s="12">
        <v>0</v>
      </c>
      <c r="J12" s="11">
        <v>0</v>
      </c>
      <c r="K12" s="11">
        <v>0</v>
      </c>
      <c r="L12" s="11">
        <v>0</v>
      </c>
      <c r="M12" s="3" t="s">
        <v>5</v>
      </c>
    </row>
    <row r="13" spans="1:13" x14ac:dyDescent="0.2">
      <c r="A13" s="3" t="s">
        <v>5</v>
      </c>
      <c r="B13" s="3" t="s">
        <v>927</v>
      </c>
      <c r="C13" s="3" t="s">
        <v>5</v>
      </c>
      <c r="D13" s="3" t="s">
        <v>5</v>
      </c>
      <c r="E13" s="3" t="s">
        <v>5</v>
      </c>
      <c r="F13" s="3" t="s">
        <v>5</v>
      </c>
      <c r="G13" s="3" t="s">
        <v>5</v>
      </c>
      <c r="H13" s="3" t="s">
        <v>5</v>
      </c>
      <c r="I13" s="12">
        <v>0</v>
      </c>
      <c r="J13" s="11">
        <v>0</v>
      </c>
      <c r="K13" s="11">
        <v>0</v>
      </c>
      <c r="L13" s="11">
        <v>0</v>
      </c>
      <c r="M13" s="3" t="s">
        <v>5</v>
      </c>
    </row>
    <row r="14" spans="1:13" x14ac:dyDescent="0.2">
      <c r="A14" s="8" t="s">
        <v>5</v>
      </c>
      <c r="B14" s="8" t="s">
        <v>99</v>
      </c>
      <c r="C14" s="8" t="s">
        <v>5</v>
      </c>
      <c r="D14" s="8" t="s">
        <v>5</v>
      </c>
      <c r="E14" s="8" t="s">
        <v>5</v>
      </c>
      <c r="F14" s="8" t="s">
        <v>5</v>
      </c>
      <c r="G14" s="8" t="s">
        <v>5</v>
      </c>
      <c r="H14" s="8" t="s">
        <v>5</v>
      </c>
      <c r="I14" s="8" t="s">
        <v>5</v>
      </c>
      <c r="J14" s="8" t="s">
        <v>5</v>
      </c>
      <c r="K14" s="8" t="s">
        <v>5</v>
      </c>
      <c r="L14" s="8" t="s">
        <v>5</v>
      </c>
      <c r="M14" s="8" t="s">
        <v>5</v>
      </c>
    </row>
    <row r="15" spans="1:13" x14ac:dyDescent="0.2">
      <c r="A15" s="8" t="s">
        <v>5</v>
      </c>
      <c r="B15" s="8" t="s">
        <v>157</v>
      </c>
      <c r="C15" s="8" t="s">
        <v>5</v>
      </c>
      <c r="D15" s="8" t="s">
        <v>5</v>
      </c>
      <c r="E15" s="8" t="s">
        <v>5</v>
      </c>
      <c r="F15" s="8" t="s">
        <v>5</v>
      </c>
      <c r="G15" s="8" t="s">
        <v>5</v>
      </c>
      <c r="H15" s="8" t="s">
        <v>5</v>
      </c>
      <c r="I15" s="8" t="s">
        <v>5</v>
      </c>
      <c r="J15" s="8" t="s">
        <v>5</v>
      </c>
      <c r="K15" s="8" t="s">
        <v>5</v>
      </c>
      <c r="L15" s="8" t="s">
        <v>5</v>
      </c>
      <c r="M15" s="8" t="s">
        <v>5</v>
      </c>
    </row>
    <row r="16" spans="1:13" x14ac:dyDescent="0.2">
      <c r="A16" s="7" t="s">
        <v>924</v>
      </c>
      <c r="B16" s="7" t="s">
        <v>59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1" customWidth="1"/>
    <col min="4" max="5" width="10" customWidth="1"/>
    <col min="6" max="6" width="13" customWidth="1"/>
    <col min="7" max="7" width="10" customWidth="1"/>
    <col min="8" max="8" width="5" customWidth="1"/>
    <col min="9" max="9" width="11" customWidth="1"/>
    <col min="10" max="10" width="22" customWidth="1"/>
    <col min="11" max="11" width="24" customWidth="1"/>
    <col min="12" max="12" width="23" customWidth="1"/>
    <col min="13" max="13" width="2" customWidth="1"/>
  </cols>
  <sheetData>
    <row r="1" spans="1:13" x14ac:dyDescent="0.2">
      <c r="B1" s="7" t="s">
        <v>0</v>
      </c>
      <c r="C1" s="7" t="s">
        <v>1</v>
      </c>
    </row>
    <row r="2" spans="1:13" x14ac:dyDescent="0.2">
      <c r="B2" s="7" t="s">
        <v>2</v>
      </c>
      <c r="C2" s="7" t="s">
        <v>3</v>
      </c>
    </row>
    <row r="3" spans="1:13" x14ac:dyDescent="0.2">
      <c r="B3" s="7" t="s">
        <v>4</v>
      </c>
      <c r="C3" s="7" t="s">
        <v>3</v>
      </c>
    </row>
    <row r="4" spans="1:13" x14ac:dyDescent="0.2">
      <c r="B4" s="7" t="s">
        <v>5</v>
      </c>
      <c r="C4" s="7" t="s">
        <v>5</v>
      </c>
    </row>
    <row r="5" spans="1:13" x14ac:dyDescent="0.2">
      <c r="B5" s="7" t="s">
        <v>5</v>
      </c>
      <c r="C5" s="7" t="s">
        <v>5</v>
      </c>
    </row>
    <row r="6" spans="1:13" x14ac:dyDescent="0.2">
      <c r="A6" s="1" t="s">
        <v>5</v>
      </c>
      <c r="B6" s="1" t="s">
        <v>758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  <c r="M6" s="1" t="s">
        <v>5</v>
      </c>
    </row>
    <row r="7" spans="1:13" x14ac:dyDescent="0.2">
      <c r="A7" s="1" t="s">
        <v>5</v>
      </c>
      <c r="B7" s="1" t="s">
        <v>928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5</v>
      </c>
      <c r="M7" s="1" t="s">
        <v>5</v>
      </c>
    </row>
    <row r="8" spans="1:13" x14ac:dyDescent="0.2">
      <c r="A8" s="1" t="s">
        <v>5</v>
      </c>
      <c r="B8" s="1" t="s">
        <v>61</v>
      </c>
      <c r="C8" s="1" t="s">
        <v>62</v>
      </c>
      <c r="D8" s="1" t="s">
        <v>160</v>
      </c>
      <c r="E8" s="1" t="s">
        <v>66</v>
      </c>
      <c r="F8" s="1" t="s">
        <v>103</v>
      </c>
      <c r="G8" s="1" t="s">
        <v>105</v>
      </c>
      <c r="H8" s="1" t="s">
        <v>106</v>
      </c>
      <c r="I8" s="1" t="s">
        <v>7</v>
      </c>
      <c r="J8" s="1" t="s">
        <v>108</v>
      </c>
      <c r="K8" s="1" t="s">
        <v>70</v>
      </c>
      <c r="L8" s="1" t="s">
        <v>109</v>
      </c>
      <c r="M8" s="1" t="s">
        <v>5</v>
      </c>
    </row>
    <row r="9" spans="1:13" x14ac:dyDescent="0.2">
      <c r="A9" s="1" t="s">
        <v>5</v>
      </c>
      <c r="B9" s="1" t="s">
        <v>5</v>
      </c>
      <c r="C9" s="1" t="s">
        <v>5</v>
      </c>
      <c r="D9" s="1" t="s">
        <v>5</v>
      </c>
      <c r="E9" s="1" t="s">
        <v>5</v>
      </c>
      <c r="F9" s="1" t="s">
        <v>171</v>
      </c>
      <c r="G9" s="1" t="s">
        <v>172</v>
      </c>
      <c r="H9" s="1" t="s">
        <v>5</v>
      </c>
      <c r="I9" s="1" t="s">
        <v>9</v>
      </c>
      <c r="J9" s="1" t="s">
        <v>10</v>
      </c>
      <c r="K9" s="1" t="s">
        <v>10</v>
      </c>
      <c r="L9" s="1" t="s">
        <v>10</v>
      </c>
      <c r="M9" s="1" t="s">
        <v>5</v>
      </c>
    </row>
    <row r="10" spans="1:13" x14ac:dyDescent="0.2">
      <c r="A10" s="1" t="s">
        <v>5</v>
      </c>
      <c r="B10" s="1" t="s">
        <v>5</v>
      </c>
      <c r="C10" s="1" t="s">
        <v>11</v>
      </c>
      <c r="D10" s="1" t="s">
        <v>12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5</v>
      </c>
    </row>
    <row r="11" spans="1:13" x14ac:dyDescent="0.2">
      <c r="A11" s="8" t="s">
        <v>5</v>
      </c>
      <c r="B11" s="8" t="s">
        <v>728</v>
      </c>
      <c r="C11" s="8" t="s">
        <v>5</v>
      </c>
      <c r="D11" s="8" t="s">
        <v>5</v>
      </c>
      <c r="E11" s="8" t="s">
        <v>5</v>
      </c>
      <c r="F11" s="8" t="s">
        <v>5</v>
      </c>
      <c r="G11" s="8" t="s">
        <v>5</v>
      </c>
      <c r="H11" s="8" t="s">
        <v>5</v>
      </c>
      <c r="I11" s="10">
        <v>0</v>
      </c>
      <c r="J11" s="9">
        <v>0</v>
      </c>
      <c r="K11" s="9">
        <v>0</v>
      </c>
      <c r="L11" s="9">
        <v>0</v>
      </c>
      <c r="M11" s="8" t="s">
        <v>5</v>
      </c>
    </row>
    <row r="12" spans="1:13" x14ac:dyDescent="0.2">
      <c r="A12" s="3" t="s">
        <v>5</v>
      </c>
      <c r="B12" s="3" t="s">
        <v>929</v>
      </c>
      <c r="C12" s="3" t="s">
        <v>5</v>
      </c>
      <c r="D12" s="3" t="s">
        <v>5</v>
      </c>
      <c r="E12" s="3" t="s">
        <v>5</v>
      </c>
      <c r="F12" s="3" t="s">
        <v>5</v>
      </c>
      <c r="G12" s="3" t="s">
        <v>5</v>
      </c>
      <c r="H12" s="3" t="s">
        <v>5</v>
      </c>
      <c r="I12" s="12">
        <v>0</v>
      </c>
      <c r="J12" s="11">
        <v>0</v>
      </c>
      <c r="K12" s="11">
        <v>0</v>
      </c>
      <c r="L12" s="11">
        <v>0</v>
      </c>
      <c r="M12" s="3" t="s">
        <v>5</v>
      </c>
    </row>
    <row r="13" spans="1:13" x14ac:dyDescent="0.2">
      <c r="A13" s="3" t="s">
        <v>5</v>
      </c>
      <c r="B13" s="3" t="s">
        <v>729</v>
      </c>
      <c r="C13" s="3" t="s">
        <v>5</v>
      </c>
      <c r="D13" s="3" t="s">
        <v>5</v>
      </c>
      <c r="E13" s="3" t="s">
        <v>5</v>
      </c>
      <c r="F13" s="3" t="s">
        <v>5</v>
      </c>
      <c r="G13" s="3" t="s">
        <v>5</v>
      </c>
      <c r="H13" s="3" t="s">
        <v>5</v>
      </c>
      <c r="I13" s="12">
        <v>0</v>
      </c>
      <c r="J13" s="11">
        <v>0</v>
      </c>
      <c r="K13" s="11">
        <v>0</v>
      </c>
      <c r="L13" s="11">
        <v>0</v>
      </c>
      <c r="M13" s="3" t="s">
        <v>5</v>
      </c>
    </row>
    <row r="14" spans="1:13" x14ac:dyDescent="0.2">
      <c r="A14" s="3" t="s">
        <v>5</v>
      </c>
      <c r="B14" s="3" t="s">
        <v>930</v>
      </c>
      <c r="C14" s="3" t="s">
        <v>5</v>
      </c>
      <c r="D14" s="3" t="s">
        <v>5</v>
      </c>
      <c r="E14" s="3" t="s">
        <v>5</v>
      </c>
      <c r="F14" s="3" t="s">
        <v>5</v>
      </c>
      <c r="G14" s="3" t="s">
        <v>5</v>
      </c>
      <c r="H14" s="3" t="s">
        <v>5</v>
      </c>
      <c r="I14" s="12">
        <v>0</v>
      </c>
      <c r="J14" s="11">
        <v>0</v>
      </c>
      <c r="K14" s="11">
        <v>0</v>
      </c>
      <c r="L14" s="11">
        <v>0</v>
      </c>
      <c r="M14" s="3" t="s">
        <v>5</v>
      </c>
    </row>
    <row r="15" spans="1:13" x14ac:dyDescent="0.2">
      <c r="A15" s="3" t="s">
        <v>5</v>
      </c>
      <c r="B15" s="3" t="s">
        <v>931</v>
      </c>
      <c r="C15" s="3" t="s">
        <v>5</v>
      </c>
      <c r="D15" s="3" t="s">
        <v>5</v>
      </c>
      <c r="E15" s="3" t="s">
        <v>5</v>
      </c>
      <c r="F15" s="3" t="s">
        <v>5</v>
      </c>
      <c r="G15" s="3" t="s">
        <v>5</v>
      </c>
      <c r="H15" s="3" t="s">
        <v>5</v>
      </c>
      <c r="I15" s="12">
        <v>0</v>
      </c>
      <c r="J15" s="11">
        <v>0</v>
      </c>
      <c r="K15" s="11">
        <v>0</v>
      </c>
      <c r="L15" s="11">
        <v>0</v>
      </c>
      <c r="M15" s="3" t="s">
        <v>5</v>
      </c>
    </row>
    <row r="16" spans="1:13" x14ac:dyDescent="0.2">
      <c r="A16" s="3" t="s">
        <v>5</v>
      </c>
      <c r="B16" s="3" t="s">
        <v>734</v>
      </c>
      <c r="C16" s="3" t="s">
        <v>5</v>
      </c>
      <c r="D16" s="3" t="s">
        <v>5</v>
      </c>
      <c r="E16" s="3" t="s">
        <v>5</v>
      </c>
      <c r="F16" s="3" t="s">
        <v>5</v>
      </c>
      <c r="G16" s="3" t="s">
        <v>5</v>
      </c>
      <c r="H16" s="3" t="s">
        <v>5</v>
      </c>
      <c r="I16" s="12">
        <v>0</v>
      </c>
      <c r="J16" s="11">
        <v>0</v>
      </c>
      <c r="K16" s="11">
        <v>0</v>
      </c>
      <c r="L16" s="11">
        <v>0</v>
      </c>
      <c r="M16" s="3" t="s">
        <v>5</v>
      </c>
    </row>
    <row r="17" spans="1:13" x14ac:dyDescent="0.2">
      <c r="A17" s="3" t="s">
        <v>5</v>
      </c>
      <c r="B17" s="3" t="s">
        <v>561</v>
      </c>
      <c r="C17" s="3" t="s">
        <v>5</v>
      </c>
      <c r="D17" s="3" t="s">
        <v>5</v>
      </c>
      <c r="E17" s="3" t="s">
        <v>5</v>
      </c>
      <c r="F17" s="3" t="s">
        <v>5</v>
      </c>
      <c r="G17" s="3" t="s">
        <v>5</v>
      </c>
      <c r="H17" s="3" t="s">
        <v>5</v>
      </c>
      <c r="I17" s="12">
        <v>0</v>
      </c>
      <c r="J17" s="11">
        <v>0</v>
      </c>
      <c r="K17" s="11">
        <v>0</v>
      </c>
      <c r="L17" s="11">
        <v>0</v>
      </c>
      <c r="M17" s="3" t="s">
        <v>5</v>
      </c>
    </row>
    <row r="18" spans="1:13" x14ac:dyDescent="0.2">
      <c r="A18" s="3" t="s">
        <v>5</v>
      </c>
      <c r="B18" s="3" t="s">
        <v>932</v>
      </c>
      <c r="C18" s="3" t="s">
        <v>5</v>
      </c>
      <c r="D18" s="3" t="s">
        <v>5</v>
      </c>
      <c r="E18" s="3" t="s">
        <v>5</v>
      </c>
      <c r="F18" s="3" t="s">
        <v>5</v>
      </c>
      <c r="G18" s="3" t="s">
        <v>5</v>
      </c>
      <c r="H18" s="3" t="s">
        <v>5</v>
      </c>
      <c r="I18" s="12">
        <v>0</v>
      </c>
      <c r="J18" s="11">
        <v>0</v>
      </c>
      <c r="K18" s="11">
        <v>0</v>
      </c>
      <c r="L18" s="11">
        <v>0</v>
      </c>
      <c r="M18" s="3" t="s">
        <v>5</v>
      </c>
    </row>
    <row r="19" spans="1:13" x14ac:dyDescent="0.2">
      <c r="A19" s="3" t="s">
        <v>5</v>
      </c>
      <c r="B19" s="3" t="s">
        <v>729</v>
      </c>
      <c r="C19" s="3" t="s">
        <v>5</v>
      </c>
      <c r="D19" s="3" t="s">
        <v>5</v>
      </c>
      <c r="E19" s="3" t="s">
        <v>5</v>
      </c>
      <c r="F19" s="3" t="s">
        <v>5</v>
      </c>
      <c r="G19" s="3" t="s">
        <v>5</v>
      </c>
      <c r="H19" s="3" t="s">
        <v>5</v>
      </c>
      <c r="I19" s="12">
        <v>0</v>
      </c>
      <c r="J19" s="11">
        <v>0</v>
      </c>
      <c r="K19" s="11">
        <v>0</v>
      </c>
      <c r="L19" s="11">
        <v>0</v>
      </c>
      <c r="M19" s="3" t="s">
        <v>5</v>
      </c>
    </row>
    <row r="20" spans="1:13" x14ac:dyDescent="0.2">
      <c r="A20" s="3" t="s">
        <v>5</v>
      </c>
      <c r="B20" s="3" t="s">
        <v>738</v>
      </c>
      <c r="C20" s="3" t="s">
        <v>5</v>
      </c>
      <c r="D20" s="3" t="s">
        <v>5</v>
      </c>
      <c r="E20" s="3" t="s">
        <v>5</v>
      </c>
      <c r="F20" s="3" t="s">
        <v>5</v>
      </c>
      <c r="G20" s="3" t="s">
        <v>5</v>
      </c>
      <c r="H20" s="3" t="s">
        <v>5</v>
      </c>
      <c r="I20" s="12">
        <v>0</v>
      </c>
      <c r="J20" s="11">
        <v>0</v>
      </c>
      <c r="K20" s="11">
        <v>0</v>
      </c>
      <c r="L20" s="11">
        <v>0</v>
      </c>
      <c r="M20" s="3" t="s">
        <v>5</v>
      </c>
    </row>
    <row r="21" spans="1:13" x14ac:dyDescent="0.2">
      <c r="A21" s="3" t="s">
        <v>5</v>
      </c>
      <c r="B21" s="3" t="s">
        <v>734</v>
      </c>
      <c r="C21" s="3" t="s">
        <v>5</v>
      </c>
      <c r="D21" s="3" t="s">
        <v>5</v>
      </c>
      <c r="E21" s="3" t="s">
        <v>5</v>
      </c>
      <c r="F21" s="3" t="s">
        <v>5</v>
      </c>
      <c r="G21" s="3" t="s">
        <v>5</v>
      </c>
      <c r="H21" s="3" t="s">
        <v>5</v>
      </c>
      <c r="I21" s="12">
        <v>0</v>
      </c>
      <c r="J21" s="11">
        <v>0</v>
      </c>
      <c r="K21" s="11">
        <v>0</v>
      </c>
      <c r="L21" s="11">
        <v>0</v>
      </c>
      <c r="M21" s="3" t="s">
        <v>5</v>
      </c>
    </row>
    <row r="22" spans="1:13" x14ac:dyDescent="0.2">
      <c r="A22" s="3" t="s">
        <v>5</v>
      </c>
      <c r="B22" s="3" t="s">
        <v>739</v>
      </c>
      <c r="C22" s="3" t="s">
        <v>5</v>
      </c>
      <c r="D22" s="3" t="s">
        <v>5</v>
      </c>
      <c r="E22" s="3" t="s">
        <v>5</v>
      </c>
      <c r="F22" s="3" t="s">
        <v>5</v>
      </c>
      <c r="G22" s="3" t="s">
        <v>5</v>
      </c>
      <c r="H22" s="3" t="s">
        <v>5</v>
      </c>
      <c r="I22" s="12">
        <v>0</v>
      </c>
      <c r="J22" s="11">
        <v>0</v>
      </c>
      <c r="K22" s="11">
        <v>0</v>
      </c>
      <c r="L22" s="11">
        <v>0</v>
      </c>
      <c r="M22" s="3" t="s">
        <v>5</v>
      </c>
    </row>
    <row r="23" spans="1:13" x14ac:dyDescent="0.2">
      <c r="A23" s="3" t="s">
        <v>5</v>
      </c>
      <c r="B23" s="3" t="s">
        <v>561</v>
      </c>
      <c r="C23" s="3" t="s">
        <v>5</v>
      </c>
      <c r="D23" s="3" t="s">
        <v>5</v>
      </c>
      <c r="E23" s="3" t="s">
        <v>5</v>
      </c>
      <c r="F23" s="3" t="s">
        <v>5</v>
      </c>
      <c r="G23" s="3" t="s">
        <v>5</v>
      </c>
      <c r="H23" s="3" t="s">
        <v>5</v>
      </c>
      <c r="I23" s="12">
        <v>0</v>
      </c>
      <c r="J23" s="11">
        <v>0</v>
      </c>
      <c r="K23" s="11">
        <v>0</v>
      </c>
      <c r="L23" s="11">
        <v>0</v>
      </c>
      <c r="M23" s="3" t="s">
        <v>5</v>
      </c>
    </row>
    <row r="24" spans="1:13" x14ac:dyDescent="0.2">
      <c r="A24" s="8" t="s">
        <v>5</v>
      </c>
      <c r="B24" s="8" t="s">
        <v>99</v>
      </c>
      <c r="C24" s="8" t="s">
        <v>5</v>
      </c>
      <c r="D24" s="8" t="s">
        <v>5</v>
      </c>
      <c r="E24" s="8" t="s">
        <v>5</v>
      </c>
      <c r="F24" s="8" t="s">
        <v>5</v>
      </c>
      <c r="G24" s="8" t="s">
        <v>5</v>
      </c>
      <c r="H24" s="8" t="s">
        <v>5</v>
      </c>
      <c r="I24" s="8" t="s">
        <v>5</v>
      </c>
      <c r="J24" s="8" t="s">
        <v>5</v>
      </c>
      <c r="K24" s="8" t="s">
        <v>5</v>
      </c>
      <c r="L24" s="8" t="s">
        <v>5</v>
      </c>
      <c r="M24" s="8" t="s">
        <v>5</v>
      </c>
    </row>
    <row r="25" spans="1:13" x14ac:dyDescent="0.2">
      <c r="A25" s="8" t="s">
        <v>5</v>
      </c>
      <c r="B25" s="8" t="s">
        <v>157</v>
      </c>
      <c r="C25" s="8" t="s">
        <v>5</v>
      </c>
      <c r="D25" s="8" t="s">
        <v>5</v>
      </c>
      <c r="E25" s="8" t="s">
        <v>5</v>
      </c>
      <c r="F25" s="8" t="s">
        <v>5</v>
      </c>
      <c r="G25" s="8" t="s">
        <v>5</v>
      </c>
      <c r="H25" s="8" t="s">
        <v>5</v>
      </c>
      <c r="I25" s="8" t="s">
        <v>5</v>
      </c>
      <c r="J25" s="8" t="s">
        <v>5</v>
      </c>
      <c r="K25" s="8" t="s">
        <v>5</v>
      </c>
      <c r="L25" s="8" t="s">
        <v>5</v>
      </c>
      <c r="M25" s="8" t="s">
        <v>5</v>
      </c>
    </row>
    <row r="26" spans="1:13" x14ac:dyDescent="0.2">
      <c r="A26" s="7" t="s">
        <v>924</v>
      </c>
      <c r="B26" s="7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rightToLeft="1" tabSelected="1" workbookViewId="0">
      <selection activeCell="D22" sqref="D22"/>
    </sheetView>
  </sheetViews>
  <sheetFormatPr defaultRowHeight="14.25" x14ac:dyDescent="0.2"/>
  <cols>
    <col min="1" max="1" width="2" customWidth="1"/>
    <col min="2" max="2" width="40" customWidth="1"/>
    <col min="3" max="4" width="12" customWidth="1"/>
    <col min="5" max="5" width="7" customWidth="1"/>
    <col min="6" max="6" width="11" customWidth="1"/>
    <col min="7" max="7" width="16" customWidth="1"/>
    <col min="8" max="8" width="13" customWidth="1"/>
    <col min="9" max="9" width="15" customWidth="1"/>
    <col min="10" max="10" width="12" customWidth="1"/>
    <col min="11" max="11" width="24" customWidth="1"/>
    <col min="12" max="12" width="21" customWidth="1"/>
  </cols>
  <sheetData>
    <row r="1" spans="1:12" x14ac:dyDescent="0.2">
      <c r="B1" s="7" t="s">
        <v>0</v>
      </c>
      <c r="C1" s="7" t="s">
        <v>1</v>
      </c>
    </row>
    <row r="2" spans="1:12" x14ac:dyDescent="0.2">
      <c r="B2" s="7" t="s">
        <v>2</v>
      </c>
      <c r="C2" s="7" t="s">
        <v>3</v>
      </c>
    </row>
    <row r="3" spans="1:12" x14ac:dyDescent="0.2">
      <c r="B3" s="7" t="s">
        <v>4</v>
      </c>
      <c r="C3" s="7" t="s">
        <v>3</v>
      </c>
    </row>
    <row r="4" spans="1:12" x14ac:dyDescent="0.2">
      <c r="B4" s="7" t="s">
        <v>5</v>
      </c>
      <c r="C4" s="7" t="s">
        <v>5</v>
      </c>
    </row>
    <row r="5" spans="1:12" x14ac:dyDescent="0.2">
      <c r="B5" s="7" t="s">
        <v>5</v>
      </c>
      <c r="C5" s="7" t="s">
        <v>5</v>
      </c>
    </row>
    <row r="6" spans="1:12" x14ac:dyDescent="0.2">
      <c r="A6" s="1" t="s">
        <v>5</v>
      </c>
      <c r="B6" s="1" t="s">
        <v>60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</row>
    <row r="7" spans="1:12" x14ac:dyDescent="0.2">
      <c r="A7" s="1" t="s">
        <v>5</v>
      </c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</row>
    <row r="8" spans="1:12" x14ac:dyDescent="0.2">
      <c r="A8" s="1" t="s">
        <v>5</v>
      </c>
      <c r="B8" s="1" t="s">
        <v>5</v>
      </c>
      <c r="C8" s="1" t="s">
        <v>5</v>
      </c>
      <c r="D8" s="1" t="s">
        <v>5</v>
      </c>
      <c r="E8" s="1" t="s">
        <v>5</v>
      </c>
      <c r="F8" s="1" t="s">
        <v>5</v>
      </c>
      <c r="G8" s="1" t="s">
        <v>5</v>
      </c>
      <c r="H8" s="1" t="s">
        <v>10</v>
      </c>
      <c r="I8" s="1" t="s">
        <v>10</v>
      </c>
      <c r="J8" s="1" t="s">
        <v>9</v>
      </c>
      <c r="K8" s="1" t="s">
        <v>10</v>
      </c>
      <c r="L8" s="1" t="s">
        <v>10</v>
      </c>
    </row>
    <row r="9" spans="1:12" x14ac:dyDescent="0.2">
      <c r="A9" s="1" t="s">
        <v>5</v>
      </c>
      <c r="B9" s="1" t="s">
        <v>5</v>
      </c>
      <c r="C9" s="1" t="s">
        <v>11</v>
      </c>
      <c r="D9" s="1" t="s">
        <v>12</v>
      </c>
      <c r="E9" s="1" t="s">
        <v>72</v>
      </c>
      <c r="F9" s="1" t="s">
        <v>73</v>
      </c>
      <c r="G9" s="1" t="s">
        <v>74</v>
      </c>
      <c r="H9" s="1" t="s">
        <v>75</v>
      </c>
      <c r="I9" s="1" t="s">
        <v>76</v>
      </c>
      <c r="J9" s="1" t="s">
        <v>77</v>
      </c>
      <c r="K9" s="1" t="s">
        <v>78</v>
      </c>
      <c r="L9" s="1" t="s">
        <v>79</v>
      </c>
    </row>
    <row r="10" spans="1:12" x14ac:dyDescent="0.2">
      <c r="A10" s="8" t="s">
        <v>5</v>
      </c>
      <c r="B10" s="8" t="s">
        <v>80</v>
      </c>
      <c r="C10" s="8" t="s">
        <v>5</v>
      </c>
      <c r="D10" s="8" t="s">
        <v>5</v>
      </c>
      <c r="E10" s="8" t="s">
        <v>5</v>
      </c>
      <c r="F10" s="8" t="s">
        <v>5</v>
      </c>
      <c r="G10" s="8" t="s">
        <v>5</v>
      </c>
      <c r="H10" s="9">
        <v>1E-4</v>
      </c>
      <c r="I10" s="9">
        <v>0</v>
      </c>
      <c r="J10" s="10">
        <v>330773.81</v>
      </c>
      <c r="K10" s="9">
        <v>1</v>
      </c>
      <c r="L10" s="9">
        <v>8.5400000000000004E-2</v>
      </c>
    </row>
    <row r="11" spans="1:12" x14ac:dyDescent="0.2">
      <c r="A11" s="3" t="s">
        <v>5</v>
      </c>
      <c r="B11" s="3" t="s">
        <v>81</v>
      </c>
      <c r="C11" s="3" t="s">
        <v>5</v>
      </c>
      <c r="D11" s="3" t="s">
        <v>5</v>
      </c>
      <c r="E11" s="3" t="s">
        <v>5</v>
      </c>
      <c r="F11" s="3" t="s">
        <v>5</v>
      </c>
      <c r="G11" s="3" t="s">
        <v>5</v>
      </c>
      <c r="H11" s="11">
        <v>1E-4</v>
      </c>
      <c r="I11" s="11">
        <v>0</v>
      </c>
      <c r="J11" s="12">
        <v>330773.81</v>
      </c>
      <c r="K11" s="11">
        <v>1</v>
      </c>
      <c r="L11" s="11">
        <v>8.5400000000000004E-2</v>
      </c>
    </row>
    <row r="12" spans="1:12" x14ac:dyDescent="0.2">
      <c r="A12" s="3" t="s">
        <v>5</v>
      </c>
      <c r="B12" s="3" t="s">
        <v>82</v>
      </c>
      <c r="C12" s="3" t="s">
        <v>5</v>
      </c>
      <c r="D12" s="3" t="s">
        <v>5</v>
      </c>
      <c r="E12" s="3" t="s">
        <v>5</v>
      </c>
      <c r="F12" s="3" t="s">
        <v>5</v>
      </c>
      <c r="G12" s="3" t="s">
        <v>5</v>
      </c>
      <c r="H12" s="3" t="s">
        <v>5</v>
      </c>
      <c r="I12" s="3" t="s">
        <v>5</v>
      </c>
      <c r="J12" s="3" t="s">
        <v>5</v>
      </c>
      <c r="K12" s="3" t="s">
        <v>5</v>
      </c>
      <c r="L12" s="3" t="s">
        <v>5</v>
      </c>
    </row>
    <row r="13" spans="1:12" x14ac:dyDescent="0.2">
      <c r="A13" s="13" t="s">
        <v>5</v>
      </c>
      <c r="B13" s="13" t="s">
        <v>83</v>
      </c>
      <c r="C13" s="14">
        <v>89</v>
      </c>
      <c r="D13" s="13" t="s">
        <v>5</v>
      </c>
      <c r="E13" s="13" t="s">
        <v>84</v>
      </c>
      <c r="F13" s="13" t="s">
        <v>85</v>
      </c>
      <c r="G13" s="13" t="s">
        <v>86</v>
      </c>
      <c r="H13" s="15">
        <v>0</v>
      </c>
      <c r="I13" s="15">
        <v>0</v>
      </c>
      <c r="J13" s="16">
        <v>6861.38</v>
      </c>
      <c r="K13" s="15">
        <v>2.07E-2</v>
      </c>
      <c r="L13" s="15">
        <v>1.8E-3</v>
      </c>
    </row>
    <row r="14" spans="1:12" x14ac:dyDescent="0.2">
      <c r="A14" s="13" t="s">
        <v>5</v>
      </c>
      <c r="B14" s="13" t="s">
        <v>87</v>
      </c>
      <c r="C14" s="14">
        <v>912001</v>
      </c>
      <c r="D14" s="14">
        <v>12</v>
      </c>
      <c r="E14" s="13" t="s">
        <v>88</v>
      </c>
      <c r="F14" s="13" t="s">
        <v>85</v>
      </c>
      <c r="G14" s="13" t="s">
        <v>86</v>
      </c>
      <c r="H14" s="15">
        <v>0</v>
      </c>
      <c r="I14" s="15">
        <v>0</v>
      </c>
      <c r="J14" s="16">
        <v>10.65</v>
      </c>
      <c r="K14" s="15">
        <v>0</v>
      </c>
      <c r="L14" s="15">
        <v>0</v>
      </c>
    </row>
    <row r="15" spans="1:12" x14ac:dyDescent="0.2">
      <c r="A15" s="13" t="s">
        <v>5</v>
      </c>
      <c r="B15" s="13" t="s">
        <v>87</v>
      </c>
      <c r="C15" s="14">
        <v>111111111</v>
      </c>
      <c r="D15" s="14">
        <v>12</v>
      </c>
      <c r="E15" s="13" t="s">
        <v>88</v>
      </c>
      <c r="F15" s="13" t="s">
        <v>85</v>
      </c>
      <c r="G15" s="13" t="s">
        <v>86</v>
      </c>
      <c r="H15" s="15">
        <v>0</v>
      </c>
      <c r="I15" s="15">
        <v>0</v>
      </c>
      <c r="J15" s="16">
        <v>-65.75</v>
      </c>
      <c r="K15" s="15">
        <v>-2.0000000000000001E-4</v>
      </c>
      <c r="L15" s="15">
        <v>0</v>
      </c>
    </row>
    <row r="16" spans="1:12" x14ac:dyDescent="0.2">
      <c r="A16" s="3" t="s">
        <v>5</v>
      </c>
      <c r="B16" s="3" t="s">
        <v>89</v>
      </c>
      <c r="C16" s="3" t="s">
        <v>5</v>
      </c>
      <c r="D16" s="3" t="s">
        <v>5</v>
      </c>
      <c r="E16" s="3" t="s">
        <v>5</v>
      </c>
      <c r="F16" s="3" t="s">
        <v>5</v>
      </c>
      <c r="G16" s="3" t="s">
        <v>5</v>
      </c>
      <c r="H16" s="3" t="s">
        <v>5</v>
      </c>
      <c r="I16" s="3" t="s">
        <v>5</v>
      </c>
      <c r="J16" s="3" t="s">
        <v>5</v>
      </c>
      <c r="K16" s="3" t="s">
        <v>5</v>
      </c>
      <c r="L16" s="3" t="s">
        <v>5</v>
      </c>
    </row>
    <row r="17" spans="1:12" x14ac:dyDescent="0.2">
      <c r="A17" s="13" t="s">
        <v>5</v>
      </c>
      <c r="B17" s="13" t="s">
        <v>90</v>
      </c>
      <c r="C17" s="14">
        <v>100</v>
      </c>
      <c r="D17" s="13" t="s">
        <v>5</v>
      </c>
      <c r="E17" s="13" t="s">
        <v>84</v>
      </c>
      <c r="F17" s="13" t="s">
        <v>85</v>
      </c>
      <c r="G17" s="13" t="s">
        <v>86</v>
      </c>
      <c r="H17" s="15">
        <v>0</v>
      </c>
      <c r="I17" s="15">
        <v>0</v>
      </c>
      <c r="J17" s="16">
        <v>23794.86</v>
      </c>
      <c r="K17" s="15">
        <v>7.1900000000000006E-2</v>
      </c>
      <c r="L17" s="15">
        <v>6.1000000000000004E-3</v>
      </c>
    </row>
    <row r="18" spans="1:12" x14ac:dyDescent="0.2">
      <c r="A18" s="13" t="s">
        <v>5</v>
      </c>
      <c r="B18" s="13" t="s">
        <v>91</v>
      </c>
      <c r="C18" s="14">
        <v>912019</v>
      </c>
      <c r="D18" s="14">
        <v>12</v>
      </c>
      <c r="E18" s="13" t="s">
        <v>88</v>
      </c>
      <c r="F18" s="13" t="s">
        <v>85</v>
      </c>
      <c r="G18" s="13" t="s">
        <v>46</v>
      </c>
      <c r="H18" s="15">
        <v>0</v>
      </c>
      <c r="I18" s="15">
        <v>0</v>
      </c>
      <c r="J18" s="16">
        <v>0.12</v>
      </c>
      <c r="K18" s="15">
        <v>0</v>
      </c>
      <c r="L18" s="15">
        <v>0</v>
      </c>
    </row>
    <row r="19" spans="1:12" x14ac:dyDescent="0.2">
      <c r="A19" s="13" t="s">
        <v>5</v>
      </c>
      <c r="B19" s="13" t="s">
        <v>1063</v>
      </c>
      <c r="C19" s="14">
        <v>110010568</v>
      </c>
      <c r="D19" s="14">
        <v>12</v>
      </c>
      <c r="E19" s="13" t="s">
        <v>88</v>
      </c>
      <c r="F19" s="13" t="s">
        <v>85</v>
      </c>
      <c r="G19" s="13" t="s">
        <v>56</v>
      </c>
      <c r="H19" s="15">
        <v>0</v>
      </c>
      <c r="I19" s="15">
        <v>0</v>
      </c>
      <c r="J19" s="16">
        <v>54.38</v>
      </c>
      <c r="K19" s="15">
        <v>2.0000000000000001E-4</v>
      </c>
      <c r="L19" s="15">
        <v>0</v>
      </c>
    </row>
    <row r="20" spans="1:12" x14ac:dyDescent="0.2">
      <c r="A20" s="13" t="s">
        <v>5</v>
      </c>
      <c r="B20" s="13" t="s">
        <v>1064</v>
      </c>
      <c r="C20" s="14">
        <v>110031028</v>
      </c>
      <c r="D20" s="14">
        <v>12</v>
      </c>
      <c r="E20" s="13" t="s">
        <v>88</v>
      </c>
      <c r="F20" s="13" t="s">
        <v>85</v>
      </c>
      <c r="G20" s="13" t="s">
        <v>54</v>
      </c>
      <c r="H20" s="15">
        <v>0</v>
      </c>
      <c r="I20" s="15">
        <v>0</v>
      </c>
      <c r="J20" s="16">
        <v>8.73</v>
      </c>
      <c r="K20" s="15">
        <v>0</v>
      </c>
      <c r="L20" s="15">
        <v>0</v>
      </c>
    </row>
    <row r="21" spans="1:12" x14ac:dyDescent="0.2">
      <c r="A21" s="13" t="s">
        <v>5</v>
      </c>
      <c r="B21" s="13" t="s">
        <v>91</v>
      </c>
      <c r="C21" s="14">
        <v>110002805</v>
      </c>
      <c r="D21" s="14">
        <v>12</v>
      </c>
      <c r="E21" s="13" t="s">
        <v>88</v>
      </c>
      <c r="F21" s="13" t="s">
        <v>85</v>
      </c>
      <c r="G21" s="13" t="s">
        <v>46</v>
      </c>
      <c r="H21" s="15">
        <v>0</v>
      </c>
      <c r="I21" s="15">
        <v>0</v>
      </c>
      <c r="J21" s="16">
        <v>41519.29</v>
      </c>
      <c r="K21" s="15">
        <v>0.1255</v>
      </c>
      <c r="L21" s="15">
        <v>1.0699999999999999E-2</v>
      </c>
    </row>
    <row r="22" spans="1:12" x14ac:dyDescent="0.2">
      <c r="A22" s="13" t="s">
        <v>5</v>
      </c>
      <c r="B22" s="13" t="s">
        <v>1065</v>
      </c>
      <c r="C22" s="14">
        <v>110002987</v>
      </c>
      <c r="D22" s="14">
        <v>12</v>
      </c>
      <c r="E22" s="13" t="s">
        <v>88</v>
      </c>
      <c r="F22" s="13" t="s">
        <v>85</v>
      </c>
      <c r="G22" s="13" t="s">
        <v>52</v>
      </c>
      <c r="H22" s="15">
        <v>0</v>
      </c>
      <c r="I22" s="15">
        <v>0</v>
      </c>
      <c r="J22" s="16">
        <v>-287.44</v>
      </c>
      <c r="K22" s="15">
        <v>-8.9999999999999998E-4</v>
      </c>
      <c r="L22" s="15">
        <v>-1E-4</v>
      </c>
    </row>
    <row r="23" spans="1:12" x14ac:dyDescent="0.2">
      <c r="A23" s="13" t="s">
        <v>5</v>
      </c>
      <c r="B23" s="13" t="s">
        <v>1066</v>
      </c>
      <c r="C23" s="14">
        <v>110003068</v>
      </c>
      <c r="D23" s="14">
        <v>12</v>
      </c>
      <c r="E23" s="13" t="s">
        <v>88</v>
      </c>
      <c r="F23" s="13" t="s">
        <v>85</v>
      </c>
      <c r="G23" s="13" t="s">
        <v>48</v>
      </c>
      <c r="H23" s="15">
        <v>0</v>
      </c>
      <c r="I23" s="15">
        <v>0</v>
      </c>
      <c r="J23" s="16">
        <v>15.67</v>
      </c>
      <c r="K23" s="15">
        <v>0</v>
      </c>
      <c r="L23" s="15">
        <v>0</v>
      </c>
    </row>
    <row r="24" spans="1:12" x14ac:dyDescent="0.2">
      <c r="A24" s="3" t="s">
        <v>5</v>
      </c>
      <c r="B24" s="3" t="s">
        <v>92</v>
      </c>
      <c r="C24" s="3" t="s">
        <v>5</v>
      </c>
      <c r="D24" s="3" t="s">
        <v>5</v>
      </c>
      <c r="E24" s="3" t="s">
        <v>5</v>
      </c>
      <c r="F24" s="3" t="s">
        <v>5</v>
      </c>
      <c r="G24" s="3" t="s">
        <v>5</v>
      </c>
      <c r="H24" s="3" t="s">
        <v>5</v>
      </c>
      <c r="I24" s="3" t="s">
        <v>5</v>
      </c>
      <c r="J24" s="3" t="s">
        <v>5</v>
      </c>
      <c r="K24" s="3" t="s">
        <v>5</v>
      </c>
      <c r="L24" s="3" t="s">
        <v>5</v>
      </c>
    </row>
    <row r="25" spans="1:12" x14ac:dyDescent="0.2">
      <c r="A25" s="13" t="s">
        <v>5</v>
      </c>
      <c r="B25" s="13" t="s">
        <v>87</v>
      </c>
      <c r="C25" s="14">
        <v>111111222</v>
      </c>
      <c r="D25" s="14">
        <v>12</v>
      </c>
      <c r="E25" s="13" t="s">
        <v>88</v>
      </c>
      <c r="F25" s="13" t="s">
        <v>85</v>
      </c>
      <c r="G25" s="13" t="s">
        <v>86</v>
      </c>
      <c r="H25" s="15">
        <v>1E-4</v>
      </c>
      <c r="I25" s="15">
        <v>0</v>
      </c>
      <c r="J25" s="16">
        <v>258861.92</v>
      </c>
      <c r="K25" s="15">
        <v>0.78259999999999996</v>
      </c>
      <c r="L25" s="15">
        <v>6.6799999999999998E-2</v>
      </c>
    </row>
    <row r="26" spans="1:12" x14ac:dyDescent="0.2">
      <c r="A26" s="3" t="s">
        <v>5</v>
      </c>
      <c r="B26" s="3" t="s">
        <v>93</v>
      </c>
      <c r="C26" s="3" t="s">
        <v>5</v>
      </c>
      <c r="D26" s="3" t="s">
        <v>5</v>
      </c>
      <c r="E26" s="3" t="s">
        <v>5</v>
      </c>
      <c r="F26" s="3" t="s">
        <v>5</v>
      </c>
      <c r="G26" s="3" t="s">
        <v>5</v>
      </c>
      <c r="H26" s="3" t="s">
        <v>5</v>
      </c>
      <c r="I26" s="3" t="s">
        <v>5</v>
      </c>
      <c r="J26" s="3" t="s">
        <v>5</v>
      </c>
      <c r="K26" s="3" t="s">
        <v>5</v>
      </c>
      <c r="L26" s="3" t="s">
        <v>5</v>
      </c>
    </row>
    <row r="27" spans="1:12" x14ac:dyDescent="0.2">
      <c r="A27" s="3" t="s">
        <v>5</v>
      </c>
      <c r="B27" s="3" t="s">
        <v>94</v>
      </c>
      <c r="C27" s="3" t="s">
        <v>5</v>
      </c>
      <c r="D27" s="3" t="s">
        <v>5</v>
      </c>
      <c r="E27" s="3" t="s">
        <v>5</v>
      </c>
      <c r="F27" s="3" t="s">
        <v>5</v>
      </c>
      <c r="G27" s="3" t="s">
        <v>5</v>
      </c>
      <c r="H27" s="3" t="s">
        <v>5</v>
      </c>
      <c r="I27" s="3" t="s">
        <v>5</v>
      </c>
      <c r="J27" s="3" t="s">
        <v>5</v>
      </c>
      <c r="K27" s="3" t="s">
        <v>5</v>
      </c>
      <c r="L27" s="3" t="s">
        <v>5</v>
      </c>
    </row>
    <row r="28" spans="1:12" x14ac:dyDescent="0.2">
      <c r="A28" s="3" t="s">
        <v>5</v>
      </c>
      <c r="B28" s="3" t="s">
        <v>95</v>
      </c>
      <c r="C28" s="3" t="s">
        <v>5</v>
      </c>
      <c r="D28" s="3" t="s">
        <v>5</v>
      </c>
      <c r="E28" s="3" t="s">
        <v>5</v>
      </c>
      <c r="F28" s="3" t="s">
        <v>5</v>
      </c>
      <c r="G28" s="3" t="s">
        <v>5</v>
      </c>
      <c r="H28" s="3" t="s">
        <v>5</v>
      </c>
      <c r="I28" s="3" t="s">
        <v>5</v>
      </c>
      <c r="J28" s="3" t="s">
        <v>5</v>
      </c>
      <c r="K28" s="3" t="s">
        <v>5</v>
      </c>
      <c r="L28" s="3" t="s">
        <v>5</v>
      </c>
    </row>
    <row r="29" spans="1:12" x14ac:dyDescent="0.2">
      <c r="A29" s="3" t="s">
        <v>5</v>
      </c>
      <c r="B29" s="3" t="s">
        <v>96</v>
      </c>
      <c r="C29" s="3" t="s">
        <v>5</v>
      </c>
      <c r="D29" s="3" t="s">
        <v>5</v>
      </c>
      <c r="E29" s="3" t="s">
        <v>5</v>
      </c>
      <c r="F29" s="3" t="s">
        <v>5</v>
      </c>
      <c r="G29" s="3" t="s">
        <v>5</v>
      </c>
      <c r="H29" s="3" t="s">
        <v>5</v>
      </c>
      <c r="I29" s="3" t="s">
        <v>5</v>
      </c>
      <c r="J29" s="3" t="s">
        <v>5</v>
      </c>
      <c r="K29" s="3" t="s">
        <v>5</v>
      </c>
      <c r="L29" s="3" t="s">
        <v>5</v>
      </c>
    </row>
    <row r="30" spans="1:12" x14ac:dyDescent="0.2">
      <c r="A30" s="3" t="s">
        <v>5</v>
      </c>
      <c r="B30" s="3" t="s">
        <v>97</v>
      </c>
      <c r="C30" s="3" t="s">
        <v>5</v>
      </c>
      <c r="D30" s="3" t="s">
        <v>5</v>
      </c>
      <c r="E30" s="3" t="s">
        <v>5</v>
      </c>
      <c r="F30" s="3" t="s">
        <v>5</v>
      </c>
      <c r="G30" s="3" t="s">
        <v>5</v>
      </c>
      <c r="H30" s="11">
        <v>0</v>
      </c>
      <c r="I30" s="11">
        <v>0</v>
      </c>
      <c r="J30" s="12">
        <v>0</v>
      </c>
      <c r="K30" s="11">
        <v>0</v>
      </c>
      <c r="L30" s="11">
        <v>0</v>
      </c>
    </row>
    <row r="31" spans="1:12" x14ac:dyDescent="0.2">
      <c r="A31" s="3" t="s">
        <v>5</v>
      </c>
      <c r="B31" s="3" t="s">
        <v>98</v>
      </c>
      <c r="C31" s="3" t="s">
        <v>5</v>
      </c>
      <c r="D31" s="3" t="s">
        <v>5</v>
      </c>
      <c r="E31" s="3" t="s">
        <v>5</v>
      </c>
      <c r="F31" s="3" t="s">
        <v>5</v>
      </c>
      <c r="G31" s="3" t="s">
        <v>5</v>
      </c>
      <c r="H31" s="3" t="s">
        <v>5</v>
      </c>
      <c r="I31" s="3" t="s">
        <v>5</v>
      </c>
      <c r="J31" s="3" t="s">
        <v>5</v>
      </c>
      <c r="K31" s="3" t="s">
        <v>5</v>
      </c>
      <c r="L31" s="3" t="s">
        <v>5</v>
      </c>
    </row>
    <row r="32" spans="1:12" x14ac:dyDescent="0.2">
      <c r="A32" s="3" t="s">
        <v>5</v>
      </c>
      <c r="B32" s="3" t="s">
        <v>96</v>
      </c>
      <c r="C32" s="3" t="s">
        <v>5</v>
      </c>
      <c r="D32" s="3" t="s">
        <v>5</v>
      </c>
      <c r="E32" s="3" t="s">
        <v>5</v>
      </c>
      <c r="F32" s="3" t="s">
        <v>5</v>
      </c>
      <c r="G32" s="3" t="s">
        <v>5</v>
      </c>
      <c r="H32" s="3" t="s">
        <v>5</v>
      </c>
      <c r="I32" s="3" t="s">
        <v>5</v>
      </c>
      <c r="J32" s="3" t="s">
        <v>5</v>
      </c>
      <c r="K32" s="3" t="s">
        <v>5</v>
      </c>
      <c r="L32" s="3" t="s">
        <v>5</v>
      </c>
    </row>
    <row r="33" spans="1:12" x14ac:dyDescent="0.2">
      <c r="A33" s="8" t="s">
        <v>5</v>
      </c>
      <c r="B33" s="8" t="s">
        <v>99</v>
      </c>
      <c r="C33" s="8" t="s">
        <v>5</v>
      </c>
      <c r="D33" s="8" t="s">
        <v>5</v>
      </c>
      <c r="E33" s="8" t="s">
        <v>5</v>
      </c>
      <c r="F33" s="8" t="s">
        <v>5</v>
      </c>
      <c r="G33" s="8" t="s">
        <v>5</v>
      </c>
      <c r="H33" s="8" t="s">
        <v>5</v>
      </c>
      <c r="I33" s="8" t="s">
        <v>5</v>
      </c>
      <c r="J33" s="8" t="s">
        <v>5</v>
      </c>
      <c r="K33" s="8" t="s">
        <v>5</v>
      </c>
      <c r="L33" s="8" t="s">
        <v>5</v>
      </c>
    </row>
    <row r="34" spans="1:12" x14ac:dyDescent="0.2">
      <c r="A34" s="7" t="s">
        <v>58</v>
      </c>
      <c r="B34" s="7" t="s">
        <v>59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1" customWidth="1"/>
    <col min="4" max="4" width="10" customWidth="1"/>
    <col min="5" max="5" width="14" customWidth="1"/>
    <col min="6" max="6" width="13" customWidth="1"/>
    <col min="7" max="7" width="16" customWidth="1"/>
    <col min="8" max="8" width="8" customWidth="1"/>
    <col min="9" max="9" width="11" customWidth="1"/>
    <col min="10" max="10" width="24" customWidth="1"/>
    <col min="11" max="11" width="23" customWidth="1"/>
    <col min="12" max="12" width="2" customWidth="1"/>
  </cols>
  <sheetData>
    <row r="1" spans="1:12" x14ac:dyDescent="0.2">
      <c r="B1" s="7" t="s">
        <v>0</v>
      </c>
      <c r="C1" s="7" t="s">
        <v>1</v>
      </c>
    </row>
    <row r="2" spans="1:12" x14ac:dyDescent="0.2">
      <c r="B2" s="7" t="s">
        <v>2</v>
      </c>
      <c r="C2" s="7" t="s">
        <v>3</v>
      </c>
    </row>
    <row r="3" spans="1:12" x14ac:dyDescent="0.2">
      <c r="B3" s="7" t="s">
        <v>4</v>
      </c>
      <c r="C3" s="7" t="s">
        <v>3</v>
      </c>
    </row>
    <row r="4" spans="1:12" x14ac:dyDescent="0.2">
      <c r="B4" s="7" t="s">
        <v>5</v>
      </c>
      <c r="C4" s="7" t="s">
        <v>5</v>
      </c>
    </row>
    <row r="5" spans="1:12" x14ac:dyDescent="0.2">
      <c r="B5" s="7" t="s">
        <v>5</v>
      </c>
      <c r="C5" s="7" t="s">
        <v>5</v>
      </c>
    </row>
    <row r="6" spans="1:12" x14ac:dyDescent="0.2">
      <c r="A6" s="1" t="s">
        <v>5</v>
      </c>
      <c r="B6" s="1" t="s">
        <v>758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</row>
    <row r="7" spans="1:12" x14ac:dyDescent="0.2">
      <c r="A7" s="1" t="s">
        <v>5</v>
      </c>
      <c r="B7" s="1" t="s">
        <v>933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5</v>
      </c>
    </row>
    <row r="8" spans="1:12" x14ac:dyDescent="0.2">
      <c r="A8" s="1" t="s">
        <v>5</v>
      </c>
      <c r="B8" s="1" t="s">
        <v>61</v>
      </c>
      <c r="C8" s="1" t="s">
        <v>62</v>
      </c>
      <c r="D8" s="1" t="s">
        <v>160</v>
      </c>
      <c r="E8" s="1" t="s">
        <v>66</v>
      </c>
      <c r="F8" s="1" t="s">
        <v>103</v>
      </c>
      <c r="G8" s="1" t="s">
        <v>105</v>
      </c>
      <c r="H8" s="1" t="s">
        <v>106</v>
      </c>
      <c r="I8" s="1" t="s">
        <v>7</v>
      </c>
      <c r="J8" s="1" t="s">
        <v>70</v>
      </c>
      <c r="K8" s="1" t="s">
        <v>109</v>
      </c>
      <c r="L8" s="1" t="s">
        <v>5</v>
      </c>
    </row>
    <row r="9" spans="1:12" x14ac:dyDescent="0.2">
      <c r="A9" s="1" t="s">
        <v>5</v>
      </c>
      <c r="B9" s="1" t="s">
        <v>5</v>
      </c>
      <c r="C9" s="1" t="s">
        <v>5</v>
      </c>
      <c r="D9" s="1" t="s">
        <v>5</v>
      </c>
      <c r="E9" s="1" t="s">
        <v>5</v>
      </c>
      <c r="F9" s="1" t="s">
        <v>5</v>
      </c>
      <c r="G9" s="1" t="s">
        <v>111</v>
      </c>
      <c r="H9" s="1" t="s">
        <v>112</v>
      </c>
      <c r="I9" s="1" t="s">
        <v>9</v>
      </c>
      <c r="J9" s="1" t="s">
        <v>10</v>
      </c>
      <c r="K9" s="1" t="s">
        <v>10</v>
      </c>
      <c r="L9" s="1" t="s">
        <v>5</v>
      </c>
    </row>
    <row r="10" spans="1:12" x14ac:dyDescent="0.2">
      <c r="A10" s="1" t="s">
        <v>5</v>
      </c>
      <c r="B10" s="1" t="s">
        <v>5</v>
      </c>
      <c r="C10" s="1" t="s">
        <v>11</v>
      </c>
      <c r="D10" s="1" t="s">
        <v>12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5</v>
      </c>
    </row>
    <row r="11" spans="1:12" x14ac:dyDescent="0.2">
      <c r="A11" s="8" t="s">
        <v>5</v>
      </c>
      <c r="B11" s="8" t="s">
        <v>741</v>
      </c>
      <c r="C11" s="8" t="s">
        <v>5</v>
      </c>
      <c r="D11" s="8" t="s">
        <v>5</v>
      </c>
      <c r="E11" s="8" t="s">
        <v>5</v>
      </c>
      <c r="F11" s="8" t="s">
        <v>5</v>
      </c>
      <c r="G11" s="8" t="s">
        <v>5</v>
      </c>
      <c r="H11" s="8" t="s">
        <v>5</v>
      </c>
      <c r="I11" s="10">
        <v>17305.5</v>
      </c>
      <c r="J11" s="9">
        <v>1</v>
      </c>
      <c r="K11" s="9">
        <v>4.4999999999999997E-3</v>
      </c>
      <c r="L11" s="8" t="s">
        <v>5</v>
      </c>
    </row>
    <row r="12" spans="1:12" x14ac:dyDescent="0.2">
      <c r="A12" s="3" t="s">
        <v>5</v>
      </c>
      <c r="B12" s="3" t="s">
        <v>934</v>
      </c>
      <c r="C12" s="3" t="s">
        <v>5</v>
      </c>
      <c r="D12" s="3" t="s">
        <v>5</v>
      </c>
      <c r="E12" s="3" t="s">
        <v>5</v>
      </c>
      <c r="F12" s="3" t="s">
        <v>5</v>
      </c>
      <c r="G12" s="3" t="s">
        <v>5</v>
      </c>
      <c r="H12" s="3" t="s">
        <v>5</v>
      </c>
      <c r="I12" s="12">
        <v>17305.5</v>
      </c>
      <c r="J12" s="11">
        <v>1</v>
      </c>
      <c r="K12" s="11">
        <v>4.4999999999999997E-3</v>
      </c>
      <c r="L12" s="3" t="s">
        <v>5</v>
      </c>
    </row>
    <row r="13" spans="1:12" x14ac:dyDescent="0.2">
      <c r="A13" s="3" t="s">
        <v>5</v>
      </c>
      <c r="B13" s="3" t="s">
        <v>729</v>
      </c>
      <c r="C13" s="3" t="s">
        <v>5</v>
      </c>
      <c r="D13" s="3" t="s">
        <v>5</v>
      </c>
      <c r="E13" s="3" t="s">
        <v>5</v>
      </c>
      <c r="F13" s="3" t="s">
        <v>5</v>
      </c>
      <c r="G13" s="3" t="s">
        <v>5</v>
      </c>
      <c r="H13" s="3" t="s">
        <v>5</v>
      </c>
      <c r="I13" s="12">
        <v>0</v>
      </c>
      <c r="J13" s="11">
        <v>0</v>
      </c>
      <c r="K13" s="11">
        <v>0</v>
      </c>
      <c r="L13" s="3" t="s">
        <v>5</v>
      </c>
    </row>
    <row r="14" spans="1:12" x14ac:dyDescent="0.2">
      <c r="A14" s="3" t="s">
        <v>5</v>
      </c>
      <c r="B14" s="3" t="s">
        <v>930</v>
      </c>
      <c r="C14" s="3" t="s">
        <v>5</v>
      </c>
      <c r="D14" s="3" t="s">
        <v>5</v>
      </c>
      <c r="E14" s="3" t="s">
        <v>5</v>
      </c>
      <c r="F14" s="3" t="s">
        <v>5</v>
      </c>
      <c r="G14" s="3" t="s">
        <v>5</v>
      </c>
      <c r="H14" s="3" t="s">
        <v>5</v>
      </c>
      <c r="I14" s="12">
        <v>17305.5</v>
      </c>
      <c r="J14" s="11">
        <v>1</v>
      </c>
      <c r="K14" s="11">
        <v>4.4999999999999997E-3</v>
      </c>
      <c r="L14" s="3" t="s">
        <v>5</v>
      </c>
    </row>
    <row r="15" spans="1:12" x14ac:dyDescent="0.2">
      <c r="A15" s="13" t="s">
        <v>5</v>
      </c>
      <c r="B15" s="13" t="s">
        <v>935</v>
      </c>
      <c r="C15" s="14">
        <v>9905801</v>
      </c>
      <c r="D15" s="13" t="s">
        <v>745</v>
      </c>
      <c r="E15" s="13" t="s">
        <v>46</v>
      </c>
      <c r="F15" s="13" t="s">
        <v>936</v>
      </c>
      <c r="G15" s="16">
        <v>-84467000</v>
      </c>
      <c r="H15" s="16">
        <v>-5.4</v>
      </c>
      <c r="I15" s="16">
        <v>14672.34</v>
      </c>
      <c r="J15" s="15">
        <v>0.8478</v>
      </c>
      <c r="K15" s="15">
        <v>3.8E-3</v>
      </c>
      <c r="L15" s="13" t="s">
        <v>5</v>
      </c>
    </row>
    <row r="16" spans="1:12" x14ac:dyDescent="0.2">
      <c r="A16" s="13" t="s">
        <v>5</v>
      </c>
      <c r="B16" s="13" t="s">
        <v>937</v>
      </c>
      <c r="C16" s="14">
        <v>9905838</v>
      </c>
      <c r="D16" s="13" t="s">
        <v>745</v>
      </c>
      <c r="E16" s="13" t="s">
        <v>48</v>
      </c>
      <c r="F16" s="13" t="s">
        <v>938</v>
      </c>
      <c r="G16" s="16">
        <v>-1400000</v>
      </c>
      <c r="H16" s="16">
        <v>-1.74</v>
      </c>
      <c r="I16" s="16">
        <v>106.79</v>
      </c>
      <c r="J16" s="15">
        <v>6.1999999999999998E-3</v>
      </c>
      <c r="K16" s="15">
        <v>0</v>
      </c>
      <c r="L16" s="13" t="s">
        <v>5</v>
      </c>
    </row>
    <row r="17" spans="1:12" x14ac:dyDescent="0.2">
      <c r="A17" s="13" t="s">
        <v>5</v>
      </c>
      <c r="B17" s="13" t="s">
        <v>939</v>
      </c>
      <c r="C17" s="14">
        <v>9905803</v>
      </c>
      <c r="D17" s="13" t="s">
        <v>745</v>
      </c>
      <c r="E17" s="13" t="s">
        <v>52</v>
      </c>
      <c r="F17" s="13" t="s">
        <v>936</v>
      </c>
      <c r="G17" s="16">
        <v>-13972731</v>
      </c>
      <c r="H17" s="16">
        <v>-1.1000000000000001</v>
      </c>
      <c r="I17" s="16">
        <v>604.49</v>
      </c>
      <c r="J17" s="15">
        <v>3.49E-2</v>
      </c>
      <c r="K17" s="15">
        <v>2.0000000000000001E-4</v>
      </c>
      <c r="L17" s="13" t="s">
        <v>5</v>
      </c>
    </row>
    <row r="18" spans="1:12" x14ac:dyDescent="0.2">
      <c r="A18" s="13" t="s">
        <v>5</v>
      </c>
      <c r="B18" s="13" t="s">
        <v>940</v>
      </c>
      <c r="C18" s="14">
        <v>9905863</v>
      </c>
      <c r="D18" s="13" t="s">
        <v>745</v>
      </c>
      <c r="E18" s="13" t="s">
        <v>46</v>
      </c>
      <c r="F18" s="13" t="s">
        <v>941</v>
      </c>
      <c r="G18" s="16">
        <v>-51100000</v>
      </c>
      <c r="H18" s="16">
        <v>-1.08</v>
      </c>
      <c r="I18" s="16">
        <v>1779.56</v>
      </c>
      <c r="J18" s="15">
        <v>0.1028</v>
      </c>
      <c r="K18" s="15">
        <v>5.0000000000000001E-4</v>
      </c>
      <c r="L18" s="13" t="s">
        <v>5</v>
      </c>
    </row>
    <row r="19" spans="1:12" x14ac:dyDescent="0.2">
      <c r="A19" s="13" t="s">
        <v>5</v>
      </c>
      <c r="B19" s="13" t="s">
        <v>942</v>
      </c>
      <c r="C19" s="14">
        <v>9905836</v>
      </c>
      <c r="D19" s="13" t="s">
        <v>745</v>
      </c>
      <c r="E19" s="13" t="s">
        <v>52</v>
      </c>
      <c r="F19" s="13" t="s">
        <v>938</v>
      </c>
      <c r="G19" s="16">
        <v>-5750000</v>
      </c>
      <c r="H19" s="16">
        <v>-0.63</v>
      </c>
      <c r="I19" s="16">
        <v>142.33000000000001</v>
      </c>
      <c r="J19" s="15">
        <v>8.2000000000000007E-3</v>
      </c>
      <c r="K19" s="15">
        <v>0</v>
      </c>
      <c r="L19" s="13" t="s">
        <v>5</v>
      </c>
    </row>
    <row r="20" spans="1:12" x14ac:dyDescent="0.2">
      <c r="A20" s="3" t="s">
        <v>5</v>
      </c>
      <c r="B20" s="3" t="s">
        <v>931</v>
      </c>
      <c r="C20" s="3" t="s">
        <v>5</v>
      </c>
      <c r="D20" s="3" t="s">
        <v>5</v>
      </c>
      <c r="E20" s="3" t="s">
        <v>5</v>
      </c>
      <c r="F20" s="3" t="s">
        <v>5</v>
      </c>
      <c r="G20" s="3" t="s">
        <v>5</v>
      </c>
      <c r="H20" s="3" t="s">
        <v>5</v>
      </c>
      <c r="I20" s="12">
        <v>0</v>
      </c>
      <c r="J20" s="11">
        <v>0</v>
      </c>
      <c r="K20" s="11">
        <v>0</v>
      </c>
      <c r="L20" s="3" t="s">
        <v>5</v>
      </c>
    </row>
    <row r="21" spans="1:12" x14ac:dyDescent="0.2">
      <c r="A21" s="3" t="s">
        <v>5</v>
      </c>
      <c r="B21" s="3" t="s">
        <v>734</v>
      </c>
      <c r="C21" s="3" t="s">
        <v>5</v>
      </c>
      <c r="D21" s="3" t="s">
        <v>5</v>
      </c>
      <c r="E21" s="3" t="s">
        <v>5</v>
      </c>
      <c r="F21" s="3" t="s">
        <v>5</v>
      </c>
      <c r="G21" s="3" t="s">
        <v>5</v>
      </c>
      <c r="H21" s="3" t="s">
        <v>5</v>
      </c>
      <c r="I21" s="12">
        <v>0</v>
      </c>
      <c r="J21" s="11">
        <v>0</v>
      </c>
      <c r="K21" s="11">
        <v>0</v>
      </c>
      <c r="L21" s="3" t="s">
        <v>5</v>
      </c>
    </row>
    <row r="22" spans="1:12" x14ac:dyDescent="0.2">
      <c r="A22" s="3" t="s">
        <v>5</v>
      </c>
      <c r="B22" s="3" t="s">
        <v>561</v>
      </c>
      <c r="C22" s="3" t="s">
        <v>5</v>
      </c>
      <c r="D22" s="3" t="s">
        <v>5</v>
      </c>
      <c r="E22" s="3" t="s">
        <v>5</v>
      </c>
      <c r="F22" s="3" t="s">
        <v>5</v>
      </c>
      <c r="G22" s="3" t="s">
        <v>5</v>
      </c>
      <c r="H22" s="3" t="s">
        <v>5</v>
      </c>
      <c r="I22" s="12">
        <v>0</v>
      </c>
      <c r="J22" s="11">
        <v>0</v>
      </c>
      <c r="K22" s="11">
        <v>0</v>
      </c>
      <c r="L22" s="3" t="s">
        <v>5</v>
      </c>
    </row>
    <row r="23" spans="1:12" x14ac:dyDescent="0.2">
      <c r="A23" s="3" t="s">
        <v>5</v>
      </c>
      <c r="B23" s="3" t="s">
        <v>943</v>
      </c>
      <c r="C23" s="3" t="s">
        <v>5</v>
      </c>
      <c r="D23" s="3" t="s">
        <v>5</v>
      </c>
      <c r="E23" s="3" t="s">
        <v>5</v>
      </c>
      <c r="F23" s="3" t="s">
        <v>5</v>
      </c>
      <c r="G23" s="3" t="s">
        <v>5</v>
      </c>
      <c r="H23" s="3" t="s">
        <v>5</v>
      </c>
      <c r="I23" s="12">
        <v>0</v>
      </c>
      <c r="J23" s="11">
        <v>0</v>
      </c>
      <c r="K23" s="11">
        <v>0</v>
      </c>
      <c r="L23" s="3" t="s">
        <v>5</v>
      </c>
    </row>
    <row r="24" spans="1:12" x14ac:dyDescent="0.2">
      <c r="A24" s="3" t="s">
        <v>5</v>
      </c>
      <c r="B24" s="3" t="s">
        <v>729</v>
      </c>
      <c r="C24" s="3" t="s">
        <v>5</v>
      </c>
      <c r="D24" s="3" t="s">
        <v>5</v>
      </c>
      <c r="E24" s="3" t="s">
        <v>5</v>
      </c>
      <c r="F24" s="3" t="s">
        <v>5</v>
      </c>
      <c r="G24" s="3" t="s">
        <v>5</v>
      </c>
      <c r="H24" s="3" t="s">
        <v>5</v>
      </c>
      <c r="I24" s="12">
        <v>0</v>
      </c>
      <c r="J24" s="11">
        <v>0</v>
      </c>
      <c r="K24" s="11">
        <v>0</v>
      </c>
      <c r="L24" s="3" t="s">
        <v>5</v>
      </c>
    </row>
    <row r="25" spans="1:12" x14ac:dyDescent="0.2">
      <c r="A25" s="3" t="s">
        <v>5</v>
      </c>
      <c r="B25" s="3" t="s">
        <v>738</v>
      </c>
      <c r="C25" s="3" t="s">
        <v>5</v>
      </c>
      <c r="D25" s="3" t="s">
        <v>5</v>
      </c>
      <c r="E25" s="3" t="s">
        <v>5</v>
      </c>
      <c r="F25" s="3" t="s">
        <v>5</v>
      </c>
      <c r="G25" s="3" t="s">
        <v>5</v>
      </c>
      <c r="H25" s="3" t="s">
        <v>5</v>
      </c>
      <c r="I25" s="12">
        <v>0</v>
      </c>
      <c r="J25" s="11">
        <v>0</v>
      </c>
      <c r="K25" s="11">
        <v>0</v>
      </c>
      <c r="L25" s="3" t="s">
        <v>5</v>
      </c>
    </row>
    <row r="26" spans="1:12" x14ac:dyDescent="0.2">
      <c r="A26" s="3" t="s">
        <v>5</v>
      </c>
      <c r="B26" s="3" t="s">
        <v>734</v>
      </c>
      <c r="C26" s="3" t="s">
        <v>5</v>
      </c>
      <c r="D26" s="3" t="s">
        <v>5</v>
      </c>
      <c r="E26" s="3" t="s">
        <v>5</v>
      </c>
      <c r="F26" s="3" t="s">
        <v>5</v>
      </c>
      <c r="G26" s="3" t="s">
        <v>5</v>
      </c>
      <c r="H26" s="3" t="s">
        <v>5</v>
      </c>
      <c r="I26" s="12">
        <v>0</v>
      </c>
      <c r="J26" s="11">
        <v>0</v>
      </c>
      <c r="K26" s="11">
        <v>0</v>
      </c>
      <c r="L26" s="3" t="s">
        <v>5</v>
      </c>
    </row>
    <row r="27" spans="1:12" x14ac:dyDescent="0.2">
      <c r="A27" s="3" t="s">
        <v>5</v>
      </c>
      <c r="B27" s="3" t="s">
        <v>561</v>
      </c>
      <c r="C27" s="3" t="s">
        <v>5</v>
      </c>
      <c r="D27" s="3" t="s">
        <v>5</v>
      </c>
      <c r="E27" s="3" t="s">
        <v>5</v>
      </c>
      <c r="F27" s="3" t="s">
        <v>5</v>
      </c>
      <c r="G27" s="3" t="s">
        <v>5</v>
      </c>
      <c r="H27" s="3" t="s">
        <v>5</v>
      </c>
      <c r="I27" s="12">
        <v>0</v>
      </c>
      <c r="J27" s="11">
        <v>0</v>
      </c>
      <c r="K27" s="11">
        <v>0</v>
      </c>
      <c r="L27" s="3" t="s">
        <v>5</v>
      </c>
    </row>
    <row r="28" spans="1:12" x14ac:dyDescent="0.2">
      <c r="A28" s="8" t="s">
        <v>5</v>
      </c>
      <c r="B28" s="8" t="s">
        <v>99</v>
      </c>
      <c r="C28" s="8" t="s">
        <v>5</v>
      </c>
      <c r="D28" s="8" t="s">
        <v>5</v>
      </c>
      <c r="E28" s="8" t="s">
        <v>5</v>
      </c>
      <c r="F28" s="8" t="s">
        <v>5</v>
      </c>
      <c r="G28" s="8" t="s">
        <v>5</v>
      </c>
      <c r="H28" s="8" t="s">
        <v>5</v>
      </c>
      <c r="I28" s="8" t="s">
        <v>5</v>
      </c>
      <c r="J28" s="8" t="s">
        <v>5</v>
      </c>
      <c r="K28" s="8" t="s">
        <v>5</v>
      </c>
      <c r="L28" s="8" t="s">
        <v>5</v>
      </c>
    </row>
    <row r="29" spans="1:12" x14ac:dyDescent="0.2">
      <c r="A29" s="8" t="s">
        <v>5</v>
      </c>
      <c r="B29" s="8" t="s">
        <v>157</v>
      </c>
      <c r="C29" s="8" t="s">
        <v>5</v>
      </c>
      <c r="D29" s="8" t="s">
        <v>5</v>
      </c>
      <c r="E29" s="8" t="s">
        <v>5</v>
      </c>
      <c r="F29" s="8" t="s">
        <v>5</v>
      </c>
      <c r="G29" s="8" t="s">
        <v>5</v>
      </c>
      <c r="H29" s="8" t="s">
        <v>5</v>
      </c>
      <c r="I29" s="8" t="s">
        <v>5</v>
      </c>
      <c r="J29" s="8" t="s">
        <v>5</v>
      </c>
      <c r="K29" s="8" t="s">
        <v>5</v>
      </c>
      <c r="L29" s="8" t="s">
        <v>5</v>
      </c>
    </row>
    <row r="30" spans="1:12" x14ac:dyDescent="0.2">
      <c r="A30" s="7" t="s">
        <v>924</v>
      </c>
      <c r="B30" s="7" t="s">
        <v>59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2" customWidth="1"/>
    <col min="4" max="4" width="11" customWidth="1"/>
    <col min="5" max="5" width="7" customWidth="1"/>
    <col min="6" max="6" width="9" customWidth="1"/>
    <col min="7" max="7" width="13" customWidth="1"/>
    <col min="8" max="8" width="6" customWidth="1"/>
    <col min="9" max="9" width="10" customWidth="1"/>
    <col min="10" max="10" width="13" customWidth="1"/>
    <col min="11" max="11" width="15" customWidth="1"/>
    <col min="12" max="12" width="12" customWidth="1"/>
    <col min="13" max="13" width="8" customWidth="1"/>
    <col min="14" max="14" width="11" customWidth="1"/>
    <col min="15" max="15" width="22" customWidth="1"/>
    <col min="16" max="16" width="24" customWidth="1"/>
    <col min="17" max="17" width="23" customWidth="1"/>
    <col min="18" max="18" width="2" customWidth="1"/>
  </cols>
  <sheetData>
    <row r="1" spans="1:18" x14ac:dyDescent="0.2">
      <c r="B1" s="7" t="s">
        <v>0</v>
      </c>
      <c r="C1" s="7" t="s">
        <v>1</v>
      </c>
    </row>
    <row r="2" spans="1:18" x14ac:dyDescent="0.2">
      <c r="B2" s="7" t="s">
        <v>2</v>
      </c>
      <c r="C2" s="7" t="s">
        <v>3</v>
      </c>
    </row>
    <row r="3" spans="1:18" x14ac:dyDescent="0.2">
      <c r="B3" s="7" t="s">
        <v>4</v>
      </c>
      <c r="C3" s="7" t="s">
        <v>3</v>
      </c>
    </row>
    <row r="4" spans="1:18" x14ac:dyDescent="0.2">
      <c r="B4" s="7" t="s">
        <v>5</v>
      </c>
      <c r="C4" s="7" t="s">
        <v>5</v>
      </c>
    </row>
    <row r="5" spans="1:18" x14ac:dyDescent="0.2">
      <c r="B5" s="7" t="s">
        <v>5</v>
      </c>
      <c r="C5" s="7" t="s">
        <v>5</v>
      </c>
    </row>
    <row r="6" spans="1:18" x14ac:dyDescent="0.2">
      <c r="A6" s="1" t="s">
        <v>5</v>
      </c>
      <c r="B6" s="1" t="s">
        <v>758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  <c r="M6" s="1" t="s">
        <v>5</v>
      </c>
      <c r="N6" s="1" t="s">
        <v>5</v>
      </c>
      <c r="O6" s="1" t="s">
        <v>5</v>
      </c>
      <c r="P6" s="1" t="s">
        <v>5</v>
      </c>
      <c r="Q6" s="1" t="s">
        <v>5</v>
      </c>
      <c r="R6" s="1" t="s">
        <v>5</v>
      </c>
    </row>
    <row r="7" spans="1:18" x14ac:dyDescent="0.2">
      <c r="A7" s="1" t="s">
        <v>5</v>
      </c>
      <c r="B7" s="1" t="s">
        <v>944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5</v>
      </c>
      <c r="M7" s="1" t="s">
        <v>5</v>
      </c>
      <c r="N7" s="1" t="s">
        <v>5</v>
      </c>
      <c r="O7" s="1" t="s">
        <v>5</v>
      </c>
      <c r="P7" s="1" t="s">
        <v>5</v>
      </c>
      <c r="Q7" s="1" t="s">
        <v>5</v>
      </c>
      <c r="R7" s="1" t="s">
        <v>5</v>
      </c>
    </row>
    <row r="8" spans="1:18" x14ac:dyDescent="0.2">
      <c r="A8" s="1" t="s">
        <v>5</v>
      </c>
      <c r="B8" s="1" t="s">
        <v>61</v>
      </c>
      <c r="C8" s="1" t="s">
        <v>62</v>
      </c>
      <c r="D8" s="1" t="s">
        <v>747</v>
      </c>
      <c r="E8" s="1" t="s">
        <v>64</v>
      </c>
      <c r="F8" s="1" t="s">
        <v>65</v>
      </c>
      <c r="G8" s="1" t="s">
        <v>103</v>
      </c>
      <c r="H8" s="1" t="s">
        <v>104</v>
      </c>
      <c r="I8" s="1" t="s">
        <v>66</v>
      </c>
      <c r="J8" s="1" t="s">
        <v>67</v>
      </c>
      <c r="K8" s="1" t="s">
        <v>68</v>
      </c>
      <c r="L8" s="1" t="s">
        <v>105</v>
      </c>
      <c r="M8" s="1" t="s">
        <v>106</v>
      </c>
      <c r="N8" s="1" t="s">
        <v>7</v>
      </c>
      <c r="O8" s="1" t="s">
        <v>108</v>
      </c>
      <c r="P8" s="1" t="s">
        <v>70</v>
      </c>
      <c r="Q8" s="1" t="s">
        <v>109</v>
      </c>
      <c r="R8" s="1" t="s">
        <v>5</v>
      </c>
    </row>
    <row r="9" spans="1:18" x14ac:dyDescent="0.2">
      <c r="A9" s="1" t="s">
        <v>5</v>
      </c>
      <c r="B9" s="1" t="s">
        <v>5</v>
      </c>
      <c r="C9" s="1" t="s">
        <v>5</v>
      </c>
      <c r="D9" s="1" t="s">
        <v>5</v>
      </c>
      <c r="E9" s="1" t="s">
        <v>5</v>
      </c>
      <c r="F9" s="1" t="s">
        <v>5</v>
      </c>
      <c r="G9" s="1" t="s">
        <v>171</v>
      </c>
      <c r="H9" s="1" t="s">
        <v>110</v>
      </c>
      <c r="I9" s="1" t="s">
        <v>5</v>
      </c>
      <c r="J9" s="1" t="s">
        <v>10</v>
      </c>
      <c r="K9" s="1" t="s">
        <v>10</v>
      </c>
      <c r="L9" s="1" t="s">
        <v>111</v>
      </c>
      <c r="M9" s="1" t="s">
        <v>112</v>
      </c>
      <c r="N9" s="1" t="s">
        <v>9</v>
      </c>
      <c r="O9" s="1" t="s">
        <v>10</v>
      </c>
      <c r="P9" s="1" t="s">
        <v>10</v>
      </c>
      <c r="Q9" s="1" t="s">
        <v>10</v>
      </c>
      <c r="R9" s="1" t="s">
        <v>5</v>
      </c>
    </row>
    <row r="10" spans="1:18" x14ac:dyDescent="0.2">
      <c r="A10" s="1" t="s">
        <v>5</v>
      </c>
      <c r="B10" s="1" t="s">
        <v>5</v>
      </c>
      <c r="C10" s="1" t="s">
        <v>11</v>
      </c>
      <c r="D10" s="1" t="s">
        <v>12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113</v>
      </c>
      <c r="N10" s="1" t="s">
        <v>114</v>
      </c>
      <c r="O10" s="1" t="s">
        <v>115</v>
      </c>
      <c r="P10" s="1" t="s">
        <v>116</v>
      </c>
      <c r="Q10" s="1" t="s">
        <v>117</v>
      </c>
      <c r="R10" s="1" t="s">
        <v>5</v>
      </c>
    </row>
    <row r="11" spans="1:18" x14ac:dyDescent="0.2">
      <c r="A11" s="8" t="s">
        <v>5</v>
      </c>
      <c r="B11" s="8" t="s">
        <v>945</v>
      </c>
      <c r="C11" s="8" t="s">
        <v>5</v>
      </c>
      <c r="D11" s="8" t="s">
        <v>5</v>
      </c>
      <c r="E11" s="8" t="s">
        <v>5</v>
      </c>
      <c r="F11" s="8" t="s">
        <v>5</v>
      </c>
      <c r="G11" s="8" t="s">
        <v>5</v>
      </c>
      <c r="H11" s="10">
        <v>0.04</v>
      </c>
      <c r="I11" s="8" t="s">
        <v>5</v>
      </c>
      <c r="J11" s="9">
        <v>8.7800000000000003E-2</v>
      </c>
      <c r="K11" s="9">
        <v>9.2999999999999992E-3</v>
      </c>
      <c r="L11" s="8" t="s">
        <v>5</v>
      </c>
      <c r="M11" s="8" t="s">
        <v>5</v>
      </c>
      <c r="N11" s="10">
        <v>0</v>
      </c>
      <c r="O11" s="8" t="s">
        <v>5</v>
      </c>
      <c r="P11" s="9">
        <v>1</v>
      </c>
      <c r="Q11" s="9">
        <v>0</v>
      </c>
      <c r="R11" s="8" t="s">
        <v>5</v>
      </c>
    </row>
    <row r="12" spans="1:18" x14ac:dyDescent="0.2">
      <c r="A12" s="3" t="s">
        <v>5</v>
      </c>
      <c r="B12" s="3" t="s">
        <v>81</v>
      </c>
      <c r="C12" s="3" t="s">
        <v>5</v>
      </c>
      <c r="D12" s="3" t="s">
        <v>5</v>
      </c>
      <c r="E12" s="3" t="s">
        <v>5</v>
      </c>
      <c r="F12" s="3" t="s">
        <v>5</v>
      </c>
      <c r="G12" s="3" t="s">
        <v>5</v>
      </c>
      <c r="H12" s="12">
        <v>0.04</v>
      </c>
      <c r="I12" s="3" t="s">
        <v>5</v>
      </c>
      <c r="J12" s="11">
        <v>8.7800000000000003E-2</v>
      </c>
      <c r="K12" s="11">
        <v>9.2999999999999992E-3</v>
      </c>
      <c r="L12" s="3" t="s">
        <v>5</v>
      </c>
      <c r="M12" s="3" t="s">
        <v>5</v>
      </c>
      <c r="N12" s="12">
        <v>0</v>
      </c>
      <c r="O12" s="3" t="s">
        <v>5</v>
      </c>
      <c r="P12" s="11">
        <v>1</v>
      </c>
      <c r="Q12" s="11">
        <v>0</v>
      </c>
      <c r="R12" s="3" t="s">
        <v>5</v>
      </c>
    </row>
    <row r="13" spans="1:18" x14ac:dyDescent="0.2">
      <c r="A13" s="3" t="s">
        <v>5</v>
      </c>
      <c r="B13" s="3" t="s">
        <v>749</v>
      </c>
      <c r="C13" s="3" t="s">
        <v>5</v>
      </c>
      <c r="D13" s="3" t="s">
        <v>5</v>
      </c>
      <c r="E13" s="3" t="s">
        <v>5</v>
      </c>
      <c r="F13" s="3" t="s">
        <v>5</v>
      </c>
      <c r="G13" s="3" t="s">
        <v>5</v>
      </c>
      <c r="H13" s="12">
        <v>0</v>
      </c>
      <c r="I13" s="3" t="s">
        <v>5</v>
      </c>
      <c r="J13" s="11">
        <v>0</v>
      </c>
      <c r="K13" s="11">
        <v>0</v>
      </c>
      <c r="L13" s="3" t="s">
        <v>5</v>
      </c>
      <c r="M13" s="3" t="s">
        <v>5</v>
      </c>
      <c r="N13" s="12">
        <v>0</v>
      </c>
      <c r="O13" s="3" t="s">
        <v>5</v>
      </c>
      <c r="P13" s="11">
        <v>0</v>
      </c>
      <c r="Q13" s="11">
        <v>0</v>
      </c>
      <c r="R13" s="3" t="s">
        <v>5</v>
      </c>
    </row>
    <row r="14" spans="1:18" x14ac:dyDescent="0.2">
      <c r="A14" s="3" t="s">
        <v>5</v>
      </c>
      <c r="B14" s="3" t="s">
        <v>750</v>
      </c>
      <c r="C14" s="3" t="s">
        <v>5</v>
      </c>
      <c r="D14" s="3" t="s">
        <v>5</v>
      </c>
      <c r="E14" s="3" t="s">
        <v>5</v>
      </c>
      <c r="F14" s="3" t="s">
        <v>5</v>
      </c>
      <c r="G14" s="3" t="s">
        <v>5</v>
      </c>
      <c r="H14" s="12">
        <v>0</v>
      </c>
      <c r="I14" s="3" t="s">
        <v>5</v>
      </c>
      <c r="J14" s="11">
        <v>0</v>
      </c>
      <c r="K14" s="11">
        <v>0</v>
      </c>
      <c r="L14" s="3" t="s">
        <v>5</v>
      </c>
      <c r="M14" s="3" t="s">
        <v>5</v>
      </c>
      <c r="N14" s="12">
        <v>0</v>
      </c>
      <c r="O14" s="3" t="s">
        <v>5</v>
      </c>
      <c r="P14" s="11">
        <v>0</v>
      </c>
      <c r="Q14" s="11">
        <v>0</v>
      </c>
      <c r="R14" s="3" t="s">
        <v>5</v>
      </c>
    </row>
    <row r="15" spans="1:18" x14ac:dyDescent="0.2">
      <c r="A15" s="3" t="s">
        <v>5</v>
      </c>
      <c r="B15" s="3" t="s">
        <v>756</v>
      </c>
      <c r="C15" s="3" t="s">
        <v>5</v>
      </c>
      <c r="D15" s="3" t="s">
        <v>5</v>
      </c>
      <c r="E15" s="3" t="s">
        <v>5</v>
      </c>
      <c r="F15" s="3" t="s">
        <v>5</v>
      </c>
      <c r="G15" s="3" t="s">
        <v>5</v>
      </c>
      <c r="H15" s="12">
        <v>0.04</v>
      </c>
      <c r="I15" s="3" t="s">
        <v>5</v>
      </c>
      <c r="J15" s="11">
        <v>8.7800000000000003E-2</v>
      </c>
      <c r="K15" s="11">
        <v>9.2999999999999992E-3</v>
      </c>
      <c r="L15" s="3" t="s">
        <v>5</v>
      </c>
      <c r="M15" s="3" t="s">
        <v>5</v>
      </c>
      <c r="N15" s="12">
        <v>0</v>
      </c>
      <c r="O15" s="3" t="s">
        <v>5</v>
      </c>
      <c r="P15" s="11">
        <v>1</v>
      </c>
      <c r="Q15" s="11">
        <v>0</v>
      </c>
      <c r="R15" s="3" t="s">
        <v>5</v>
      </c>
    </row>
    <row r="16" spans="1:18" x14ac:dyDescent="0.2">
      <c r="A16" s="13" t="s">
        <v>5</v>
      </c>
      <c r="B16" s="13" t="s">
        <v>946</v>
      </c>
      <c r="C16" s="14">
        <v>100320035</v>
      </c>
      <c r="D16" s="13" t="s">
        <v>947</v>
      </c>
      <c r="E16" s="13" t="s">
        <v>948</v>
      </c>
      <c r="F16" s="13" t="s">
        <v>378</v>
      </c>
      <c r="G16" s="13" t="s">
        <v>949</v>
      </c>
      <c r="H16" s="16">
        <v>0.05</v>
      </c>
      <c r="I16" s="13" t="s">
        <v>86</v>
      </c>
      <c r="J16" s="15">
        <v>8.7999999999999995E-2</v>
      </c>
      <c r="K16" s="15">
        <v>9.4000000000000004E-3</v>
      </c>
      <c r="L16" s="16">
        <v>275808.2</v>
      </c>
      <c r="M16" s="16">
        <v>0</v>
      </c>
      <c r="N16" s="16">
        <v>0</v>
      </c>
      <c r="O16" s="15">
        <v>2.76E-2</v>
      </c>
      <c r="P16" s="15">
        <v>1</v>
      </c>
      <c r="Q16" s="15">
        <v>0</v>
      </c>
      <c r="R16" s="13" t="s">
        <v>5</v>
      </c>
    </row>
    <row r="17" spans="1:18" x14ac:dyDescent="0.2">
      <c r="A17" s="3" t="s">
        <v>5</v>
      </c>
      <c r="B17" s="3" t="s">
        <v>97</v>
      </c>
      <c r="C17" s="3" t="s">
        <v>5</v>
      </c>
      <c r="D17" s="3" t="s">
        <v>5</v>
      </c>
      <c r="E17" s="3" t="s">
        <v>5</v>
      </c>
      <c r="F17" s="3" t="s">
        <v>5</v>
      </c>
      <c r="G17" s="3" t="s">
        <v>5</v>
      </c>
      <c r="H17" s="12">
        <v>0</v>
      </c>
      <c r="I17" s="3" t="s">
        <v>5</v>
      </c>
      <c r="J17" s="11">
        <v>0</v>
      </c>
      <c r="K17" s="11">
        <v>0</v>
      </c>
      <c r="L17" s="3" t="s">
        <v>5</v>
      </c>
      <c r="M17" s="3" t="s">
        <v>5</v>
      </c>
      <c r="N17" s="12">
        <v>0</v>
      </c>
      <c r="O17" s="3" t="s">
        <v>5</v>
      </c>
      <c r="P17" s="11">
        <v>0</v>
      </c>
      <c r="Q17" s="11">
        <v>0</v>
      </c>
      <c r="R17" s="3" t="s">
        <v>5</v>
      </c>
    </row>
    <row r="18" spans="1:18" x14ac:dyDescent="0.2">
      <c r="A18" s="3" t="s">
        <v>5</v>
      </c>
      <c r="B18" s="3" t="s">
        <v>749</v>
      </c>
      <c r="C18" s="3" t="s">
        <v>5</v>
      </c>
      <c r="D18" s="3" t="s">
        <v>5</v>
      </c>
      <c r="E18" s="3" t="s">
        <v>5</v>
      </c>
      <c r="F18" s="3" t="s">
        <v>5</v>
      </c>
      <c r="G18" s="3" t="s">
        <v>5</v>
      </c>
      <c r="H18" s="12">
        <v>0</v>
      </c>
      <c r="I18" s="3" t="s">
        <v>5</v>
      </c>
      <c r="J18" s="11">
        <v>0</v>
      </c>
      <c r="K18" s="11">
        <v>0</v>
      </c>
      <c r="L18" s="3" t="s">
        <v>5</v>
      </c>
      <c r="M18" s="3" t="s">
        <v>5</v>
      </c>
      <c r="N18" s="12">
        <v>0</v>
      </c>
      <c r="O18" s="3" t="s">
        <v>5</v>
      </c>
      <c r="P18" s="11">
        <v>0</v>
      </c>
      <c r="Q18" s="11">
        <v>0</v>
      </c>
      <c r="R18" s="3" t="s">
        <v>5</v>
      </c>
    </row>
    <row r="19" spans="1:18" x14ac:dyDescent="0.2">
      <c r="A19" s="3" t="s">
        <v>5</v>
      </c>
      <c r="B19" s="3" t="s">
        <v>750</v>
      </c>
      <c r="C19" s="3" t="s">
        <v>5</v>
      </c>
      <c r="D19" s="3" t="s">
        <v>5</v>
      </c>
      <c r="E19" s="3" t="s">
        <v>5</v>
      </c>
      <c r="F19" s="3" t="s">
        <v>5</v>
      </c>
      <c r="G19" s="3" t="s">
        <v>5</v>
      </c>
      <c r="H19" s="12">
        <v>0</v>
      </c>
      <c r="I19" s="3" t="s">
        <v>5</v>
      </c>
      <c r="J19" s="11">
        <v>0</v>
      </c>
      <c r="K19" s="11">
        <v>0</v>
      </c>
      <c r="L19" s="3" t="s">
        <v>5</v>
      </c>
      <c r="M19" s="3" t="s">
        <v>5</v>
      </c>
      <c r="N19" s="12">
        <v>0</v>
      </c>
      <c r="O19" s="3" t="s">
        <v>5</v>
      </c>
      <c r="P19" s="11">
        <v>0</v>
      </c>
      <c r="Q19" s="11">
        <v>0</v>
      </c>
      <c r="R19" s="3" t="s">
        <v>5</v>
      </c>
    </row>
    <row r="20" spans="1:18" x14ac:dyDescent="0.2">
      <c r="A20" s="3" t="s">
        <v>5</v>
      </c>
      <c r="B20" s="3" t="s">
        <v>756</v>
      </c>
      <c r="C20" s="3" t="s">
        <v>5</v>
      </c>
      <c r="D20" s="3" t="s">
        <v>5</v>
      </c>
      <c r="E20" s="3" t="s">
        <v>5</v>
      </c>
      <c r="F20" s="3" t="s">
        <v>5</v>
      </c>
      <c r="G20" s="3" t="s">
        <v>5</v>
      </c>
      <c r="H20" s="12">
        <v>0</v>
      </c>
      <c r="I20" s="3" t="s">
        <v>5</v>
      </c>
      <c r="J20" s="11">
        <v>0</v>
      </c>
      <c r="K20" s="11">
        <v>0</v>
      </c>
      <c r="L20" s="3" t="s">
        <v>5</v>
      </c>
      <c r="M20" s="3" t="s">
        <v>5</v>
      </c>
      <c r="N20" s="12">
        <v>0</v>
      </c>
      <c r="O20" s="3" t="s">
        <v>5</v>
      </c>
      <c r="P20" s="11">
        <v>0</v>
      </c>
      <c r="Q20" s="11">
        <v>0</v>
      </c>
      <c r="R20" s="3" t="s">
        <v>5</v>
      </c>
    </row>
    <row r="21" spans="1:18" x14ac:dyDescent="0.2">
      <c r="A21" s="8" t="s">
        <v>5</v>
      </c>
      <c r="B21" s="8" t="s">
        <v>99</v>
      </c>
      <c r="C21" s="8" t="s">
        <v>5</v>
      </c>
      <c r="D21" s="8" t="s">
        <v>5</v>
      </c>
      <c r="E21" s="8" t="s">
        <v>5</v>
      </c>
      <c r="F21" s="8" t="s">
        <v>5</v>
      </c>
      <c r="G21" s="8" t="s">
        <v>5</v>
      </c>
      <c r="H21" s="8" t="s">
        <v>5</v>
      </c>
      <c r="I21" s="8" t="s">
        <v>5</v>
      </c>
      <c r="J21" s="8" t="s">
        <v>5</v>
      </c>
      <c r="K21" s="8" t="s">
        <v>5</v>
      </c>
      <c r="L21" s="8" t="s">
        <v>5</v>
      </c>
      <c r="M21" s="8" t="s">
        <v>5</v>
      </c>
      <c r="N21" s="8" t="s">
        <v>5</v>
      </c>
      <c r="O21" s="8" t="s">
        <v>5</v>
      </c>
      <c r="P21" s="8" t="s">
        <v>5</v>
      </c>
      <c r="Q21" s="8" t="s">
        <v>5</v>
      </c>
      <c r="R21" s="8" t="s">
        <v>5</v>
      </c>
    </row>
    <row r="22" spans="1:18" x14ac:dyDescent="0.2">
      <c r="A22" s="8" t="s">
        <v>5</v>
      </c>
      <c r="B22" s="8" t="s">
        <v>157</v>
      </c>
      <c r="C22" s="8" t="s">
        <v>5</v>
      </c>
      <c r="D22" s="8" t="s">
        <v>5</v>
      </c>
      <c r="E22" s="8" t="s">
        <v>5</v>
      </c>
      <c r="F22" s="8" t="s">
        <v>5</v>
      </c>
      <c r="G22" s="8" t="s">
        <v>5</v>
      </c>
      <c r="H22" s="8" t="s">
        <v>5</v>
      </c>
      <c r="I22" s="8" t="s">
        <v>5</v>
      </c>
      <c r="J22" s="8" t="s">
        <v>5</v>
      </c>
      <c r="K22" s="8" t="s">
        <v>5</v>
      </c>
      <c r="L22" s="8" t="s">
        <v>5</v>
      </c>
      <c r="M22" s="8" t="s">
        <v>5</v>
      </c>
      <c r="N22" s="8" t="s">
        <v>5</v>
      </c>
      <c r="O22" s="8" t="s">
        <v>5</v>
      </c>
      <c r="P22" s="8" t="s">
        <v>5</v>
      </c>
      <c r="Q22" s="8" t="s">
        <v>5</v>
      </c>
      <c r="R22" s="8" t="s">
        <v>5</v>
      </c>
    </row>
    <row r="23" spans="1:18" x14ac:dyDescent="0.2">
      <c r="A23" s="7" t="s">
        <v>924</v>
      </c>
      <c r="B23" s="7" t="s">
        <v>59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rightToLeft="1" workbookViewId="0"/>
  </sheetViews>
  <sheetFormatPr defaultRowHeight="14.25" x14ac:dyDescent="0.2"/>
  <cols>
    <col min="1" max="1" width="2" customWidth="1"/>
    <col min="2" max="2" width="39" customWidth="1"/>
    <col min="3" max="3" width="18" customWidth="1"/>
    <col min="4" max="5" width="12" customWidth="1"/>
    <col min="6" max="6" width="8" customWidth="1"/>
    <col min="7" max="7" width="13" customWidth="1"/>
    <col min="8" max="8" width="11" customWidth="1"/>
    <col min="9" max="9" width="6" customWidth="1"/>
    <col min="10" max="10" width="16" customWidth="1"/>
    <col min="11" max="11" width="14" customWidth="1"/>
    <col min="12" max="12" width="19" customWidth="1"/>
    <col min="13" max="14" width="15" customWidth="1"/>
    <col min="15" max="15" width="8" customWidth="1"/>
    <col min="16" max="16" width="12" customWidth="1"/>
    <col min="17" max="17" width="24" customWidth="1"/>
    <col min="18" max="18" width="23" customWidth="1"/>
    <col min="19" max="19" width="2" customWidth="1"/>
  </cols>
  <sheetData>
    <row r="1" spans="1:19" x14ac:dyDescent="0.2">
      <c r="B1" s="7" t="s">
        <v>0</v>
      </c>
      <c r="C1" s="7" t="s">
        <v>1</v>
      </c>
    </row>
    <row r="2" spans="1:19" x14ac:dyDescent="0.2">
      <c r="B2" s="7" t="s">
        <v>2</v>
      </c>
      <c r="C2" s="7" t="s">
        <v>3</v>
      </c>
    </row>
    <row r="3" spans="1:19" x14ac:dyDescent="0.2">
      <c r="B3" s="7" t="s">
        <v>4</v>
      </c>
      <c r="C3" s="7" t="s">
        <v>3</v>
      </c>
    </row>
    <row r="4" spans="1:19" x14ac:dyDescent="0.2">
      <c r="B4" s="7" t="s">
        <v>5</v>
      </c>
      <c r="C4" s="7" t="s">
        <v>5</v>
      </c>
    </row>
    <row r="5" spans="1:19" x14ac:dyDescent="0.2">
      <c r="B5" s="7" t="s">
        <v>5</v>
      </c>
      <c r="C5" s="7" t="s">
        <v>5</v>
      </c>
    </row>
    <row r="6" spans="1:19" x14ac:dyDescent="0.2">
      <c r="A6" s="1" t="s">
        <v>5</v>
      </c>
      <c r="B6" s="1" t="s">
        <v>950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  <c r="M6" s="1" t="s">
        <v>5</v>
      </c>
      <c r="N6" s="1" t="s">
        <v>5</v>
      </c>
      <c r="O6" s="1" t="s">
        <v>5</v>
      </c>
      <c r="P6" s="1" t="s">
        <v>5</v>
      </c>
      <c r="Q6" s="1" t="s">
        <v>5</v>
      </c>
      <c r="R6" s="1" t="s">
        <v>5</v>
      </c>
      <c r="S6" s="1" t="s">
        <v>5</v>
      </c>
    </row>
    <row r="7" spans="1:19" x14ac:dyDescent="0.2">
      <c r="A7" s="1" t="s">
        <v>5</v>
      </c>
      <c r="B7" s="1" t="s">
        <v>61</v>
      </c>
      <c r="C7" s="1" t="s">
        <v>951</v>
      </c>
      <c r="D7" s="1" t="s">
        <v>62</v>
      </c>
      <c r="E7" s="1" t="s">
        <v>63</v>
      </c>
      <c r="F7" s="1" t="s">
        <v>64</v>
      </c>
      <c r="G7" s="1" t="s">
        <v>103</v>
      </c>
      <c r="H7" s="1" t="s">
        <v>65</v>
      </c>
      <c r="I7" s="1" t="s">
        <v>104</v>
      </c>
      <c r="J7" s="1" t="s">
        <v>160</v>
      </c>
      <c r="K7" s="1" t="s">
        <v>66</v>
      </c>
      <c r="L7" s="1" t="s">
        <v>952</v>
      </c>
      <c r="M7" s="1" t="s">
        <v>68</v>
      </c>
      <c r="N7" s="1" t="s">
        <v>105</v>
      </c>
      <c r="O7" s="1" t="s">
        <v>106</v>
      </c>
      <c r="P7" s="1" t="s">
        <v>7</v>
      </c>
      <c r="Q7" s="1" t="s">
        <v>70</v>
      </c>
      <c r="R7" s="1" t="s">
        <v>109</v>
      </c>
      <c r="S7" s="1" t="s">
        <v>5</v>
      </c>
    </row>
    <row r="8" spans="1:19" x14ac:dyDescent="0.2">
      <c r="A8" s="1" t="s">
        <v>5</v>
      </c>
      <c r="B8" s="1" t="s">
        <v>5</v>
      </c>
      <c r="C8" s="1" t="s">
        <v>5</v>
      </c>
      <c r="D8" s="1" t="s">
        <v>5</v>
      </c>
      <c r="E8" s="1" t="s">
        <v>5</v>
      </c>
      <c r="F8" s="1" t="s">
        <v>5</v>
      </c>
      <c r="G8" s="1" t="s">
        <v>171</v>
      </c>
      <c r="H8" s="1" t="s">
        <v>5</v>
      </c>
      <c r="I8" s="1" t="s">
        <v>110</v>
      </c>
      <c r="J8" s="1" t="s">
        <v>5</v>
      </c>
      <c r="K8" s="1" t="s">
        <v>5</v>
      </c>
      <c r="L8" s="1" t="s">
        <v>10</v>
      </c>
      <c r="M8" s="1" t="s">
        <v>10</v>
      </c>
      <c r="N8" s="1" t="s">
        <v>172</v>
      </c>
      <c r="O8" s="1" t="s">
        <v>5</v>
      </c>
      <c r="P8" s="1" t="s">
        <v>9</v>
      </c>
      <c r="Q8" s="1" t="s">
        <v>10</v>
      </c>
      <c r="R8" s="1" t="s">
        <v>10</v>
      </c>
      <c r="S8" s="1" t="s">
        <v>5</v>
      </c>
    </row>
    <row r="9" spans="1:19" x14ac:dyDescent="0.2">
      <c r="A9" s="1" t="s">
        <v>5</v>
      </c>
      <c r="B9" s="1" t="s">
        <v>5</v>
      </c>
      <c r="C9" s="1" t="s">
        <v>11</v>
      </c>
      <c r="D9" s="1" t="s">
        <v>12</v>
      </c>
      <c r="E9" s="1" t="s">
        <v>72</v>
      </c>
      <c r="F9" s="1" t="s">
        <v>73</v>
      </c>
      <c r="G9" s="1" t="s">
        <v>74</v>
      </c>
      <c r="H9" s="1" t="s">
        <v>75</v>
      </c>
      <c r="I9" s="1" t="s">
        <v>76</v>
      </c>
      <c r="J9" s="1" t="s">
        <v>77</v>
      </c>
      <c r="K9" s="1" t="s">
        <v>78</v>
      </c>
      <c r="L9" s="1" t="s">
        <v>79</v>
      </c>
      <c r="M9" s="1" t="s">
        <v>113</v>
      </c>
      <c r="N9" s="1" t="s">
        <v>114</v>
      </c>
      <c r="O9" s="1" t="s">
        <v>115</v>
      </c>
      <c r="P9" s="1" t="s">
        <v>116</v>
      </c>
      <c r="Q9" s="1" t="s">
        <v>117</v>
      </c>
      <c r="R9" s="1" t="s">
        <v>118</v>
      </c>
      <c r="S9" s="1" t="s">
        <v>5</v>
      </c>
    </row>
    <row r="10" spans="1:19" x14ac:dyDescent="0.2">
      <c r="A10" s="8" t="s">
        <v>5</v>
      </c>
      <c r="B10" s="8" t="s">
        <v>953</v>
      </c>
      <c r="C10" s="8" t="s">
        <v>5</v>
      </c>
      <c r="D10" s="8" t="s">
        <v>5</v>
      </c>
      <c r="E10" s="8" t="s">
        <v>5</v>
      </c>
      <c r="F10" s="8" t="s">
        <v>5</v>
      </c>
      <c r="G10" s="8" t="s">
        <v>5</v>
      </c>
      <c r="H10" s="8" t="s">
        <v>5</v>
      </c>
      <c r="I10" s="10">
        <v>2.23</v>
      </c>
      <c r="J10" s="8" t="s">
        <v>5</v>
      </c>
      <c r="K10" s="8" t="s">
        <v>5</v>
      </c>
      <c r="L10" s="9">
        <v>8.0999999999999996E-3</v>
      </c>
      <c r="M10" s="9">
        <v>1.35E-2</v>
      </c>
      <c r="N10" s="8" t="s">
        <v>5</v>
      </c>
      <c r="O10" s="8" t="s">
        <v>5</v>
      </c>
      <c r="P10" s="10">
        <v>117996.1</v>
      </c>
      <c r="Q10" s="9">
        <v>1</v>
      </c>
      <c r="R10" s="9">
        <v>3.0499999999999999E-2</v>
      </c>
      <c r="S10" s="8" t="s">
        <v>5</v>
      </c>
    </row>
    <row r="11" spans="1:19" x14ac:dyDescent="0.2">
      <c r="A11" s="3" t="s">
        <v>5</v>
      </c>
      <c r="B11" s="3" t="s">
        <v>954</v>
      </c>
      <c r="C11" s="3" t="s">
        <v>5</v>
      </c>
      <c r="D11" s="3" t="s">
        <v>5</v>
      </c>
      <c r="E11" s="3" t="s">
        <v>5</v>
      </c>
      <c r="F11" s="3" t="s">
        <v>5</v>
      </c>
      <c r="G11" s="3" t="s">
        <v>5</v>
      </c>
      <c r="H11" s="3" t="s">
        <v>5</v>
      </c>
      <c r="I11" s="12">
        <v>2.23</v>
      </c>
      <c r="J11" s="3" t="s">
        <v>5</v>
      </c>
      <c r="K11" s="3" t="s">
        <v>5</v>
      </c>
      <c r="L11" s="11">
        <v>8.0999999999999996E-3</v>
      </c>
      <c r="M11" s="11">
        <v>1.35E-2</v>
      </c>
      <c r="N11" s="3" t="s">
        <v>5</v>
      </c>
      <c r="O11" s="3" t="s">
        <v>5</v>
      </c>
      <c r="P11" s="12">
        <v>117996.1</v>
      </c>
      <c r="Q11" s="11">
        <v>1</v>
      </c>
      <c r="R11" s="11">
        <v>3.0499999999999999E-2</v>
      </c>
      <c r="S11" s="3" t="s">
        <v>5</v>
      </c>
    </row>
    <row r="12" spans="1:19" x14ac:dyDescent="0.2">
      <c r="A12" s="3" t="s">
        <v>5</v>
      </c>
      <c r="B12" s="3" t="s">
        <v>955</v>
      </c>
      <c r="C12" s="3" t="s">
        <v>5</v>
      </c>
      <c r="D12" s="3" t="s">
        <v>5</v>
      </c>
      <c r="E12" s="3" t="s">
        <v>5</v>
      </c>
      <c r="F12" s="3" t="s">
        <v>5</v>
      </c>
      <c r="G12" s="3" t="s">
        <v>5</v>
      </c>
      <c r="H12" s="3" t="s">
        <v>5</v>
      </c>
      <c r="I12" s="12">
        <v>2.0699999999999998</v>
      </c>
      <c r="J12" s="3" t="s">
        <v>5</v>
      </c>
      <c r="K12" s="3" t="s">
        <v>5</v>
      </c>
      <c r="L12" s="11">
        <v>0</v>
      </c>
      <c r="M12" s="11">
        <v>1.5699999999999999E-2</v>
      </c>
      <c r="N12" s="3" t="s">
        <v>5</v>
      </c>
      <c r="O12" s="3" t="s">
        <v>5</v>
      </c>
      <c r="P12" s="12">
        <v>103828.35</v>
      </c>
      <c r="Q12" s="11">
        <v>0.87990000000000002</v>
      </c>
      <c r="R12" s="11">
        <v>2.6800000000000001E-2</v>
      </c>
      <c r="S12" s="3" t="s">
        <v>5</v>
      </c>
    </row>
    <row r="13" spans="1:19" x14ac:dyDescent="0.2">
      <c r="A13" s="13" t="s">
        <v>5</v>
      </c>
      <c r="B13" s="13" t="s">
        <v>956</v>
      </c>
      <c r="C13" s="13" t="s">
        <v>5</v>
      </c>
      <c r="D13" s="14">
        <v>124</v>
      </c>
      <c r="E13" s="13" t="s">
        <v>5</v>
      </c>
      <c r="F13" s="13" t="s">
        <v>84</v>
      </c>
      <c r="G13" s="13" t="s">
        <v>5</v>
      </c>
      <c r="H13" s="13" t="s">
        <v>85</v>
      </c>
      <c r="I13" s="16">
        <v>0</v>
      </c>
      <c r="J13" s="13" t="s">
        <v>266</v>
      </c>
      <c r="K13" s="13" t="s">
        <v>86</v>
      </c>
      <c r="L13" s="15">
        <v>0</v>
      </c>
      <c r="M13" s="15">
        <v>0</v>
      </c>
      <c r="N13" s="16">
        <v>0</v>
      </c>
      <c r="O13" s="16">
        <v>0</v>
      </c>
      <c r="P13" s="16">
        <v>38.11</v>
      </c>
      <c r="Q13" s="15">
        <v>2.9999999999999997E-4</v>
      </c>
      <c r="R13" s="15">
        <v>0</v>
      </c>
      <c r="S13" s="13" t="s">
        <v>5</v>
      </c>
    </row>
    <row r="14" spans="1:19" x14ac:dyDescent="0.2">
      <c r="A14" s="13" t="s">
        <v>5</v>
      </c>
      <c r="B14" s="13" t="s">
        <v>957</v>
      </c>
      <c r="C14" s="13" t="s">
        <v>958</v>
      </c>
      <c r="D14" s="14">
        <v>800069338</v>
      </c>
      <c r="E14" s="14">
        <v>99608</v>
      </c>
      <c r="F14" s="13" t="s">
        <v>959</v>
      </c>
      <c r="G14" s="13" t="s">
        <v>960</v>
      </c>
      <c r="H14" s="13" t="s">
        <v>378</v>
      </c>
      <c r="I14" s="16">
        <v>1.1200000000000001</v>
      </c>
      <c r="J14" s="13" t="s">
        <v>266</v>
      </c>
      <c r="K14" s="13" t="s">
        <v>86</v>
      </c>
      <c r="L14" s="15">
        <v>0</v>
      </c>
      <c r="M14" s="15">
        <v>1.7399999999999999E-2</v>
      </c>
      <c r="N14" s="16">
        <v>31366.85</v>
      </c>
      <c r="O14" s="16">
        <v>100</v>
      </c>
      <c r="P14" s="16">
        <v>31.37</v>
      </c>
      <c r="Q14" s="15">
        <v>2.9999999999999997E-4</v>
      </c>
      <c r="R14" s="15">
        <v>0</v>
      </c>
      <c r="S14" s="13" t="s">
        <v>5</v>
      </c>
    </row>
    <row r="15" spans="1:19" x14ac:dyDescent="0.2">
      <c r="A15" s="13" t="s">
        <v>5</v>
      </c>
      <c r="B15" s="13" t="s">
        <v>961</v>
      </c>
      <c r="C15" s="13" t="s">
        <v>958</v>
      </c>
      <c r="D15" s="14">
        <v>893000109</v>
      </c>
      <c r="E15" s="14">
        <v>99608</v>
      </c>
      <c r="F15" s="13" t="s">
        <v>959</v>
      </c>
      <c r="G15" s="13" t="s">
        <v>962</v>
      </c>
      <c r="H15" s="13" t="s">
        <v>378</v>
      </c>
      <c r="I15" s="16">
        <v>1.73</v>
      </c>
      <c r="J15" s="13" t="s">
        <v>266</v>
      </c>
      <c r="K15" s="13" t="s">
        <v>86</v>
      </c>
      <c r="L15" s="15">
        <v>0</v>
      </c>
      <c r="M15" s="15">
        <v>1.43E-2</v>
      </c>
      <c r="N15" s="16">
        <v>2328449.9500000002</v>
      </c>
      <c r="O15" s="16">
        <v>102.54</v>
      </c>
      <c r="P15" s="16">
        <v>2387.59</v>
      </c>
      <c r="Q15" s="15">
        <v>2.0199999999999999E-2</v>
      </c>
      <c r="R15" s="15">
        <v>5.9999999999999995E-4</v>
      </c>
      <c r="S15" s="13" t="s">
        <v>5</v>
      </c>
    </row>
    <row r="16" spans="1:19" x14ac:dyDescent="0.2">
      <c r="A16" s="13" t="s">
        <v>5</v>
      </c>
      <c r="B16" s="13" t="s">
        <v>961</v>
      </c>
      <c r="C16" s="13" t="s">
        <v>958</v>
      </c>
      <c r="D16" s="14">
        <v>893000109</v>
      </c>
      <c r="E16" s="14">
        <v>99608</v>
      </c>
      <c r="F16" s="13" t="s">
        <v>959</v>
      </c>
      <c r="G16" s="13" t="s">
        <v>962</v>
      </c>
      <c r="H16" s="13" t="s">
        <v>378</v>
      </c>
      <c r="I16" s="16">
        <v>2.08</v>
      </c>
      <c r="J16" s="13" t="s">
        <v>266</v>
      </c>
      <c r="K16" s="13" t="s">
        <v>86</v>
      </c>
      <c r="L16" s="15">
        <v>0</v>
      </c>
      <c r="M16" s="15">
        <v>1.5699999999999999E-2</v>
      </c>
      <c r="N16" s="16">
        <v>98313720.480000004</v>
      </c>
      <c r="O16" s="16">
        <v>103.11</v>
      </c>
      <c r="P16" s="16">
        <v>101371.28</v>
      </c>
      <c r="Q16" s="15">
        <v>0.85909999999999997</v>
      </c>
      <c r="R16" s="15">
        <v>2.6200000000000001E-2</v>
      </c>
      <c r="S16" s="13" t="s">
        <v>5</v>
      </c>
    </row>
    <row r="17" spans="1:19" x14ac:dyDescent="0.2">
      <c r="A17" s="3" t="s">
        <v>5</v>
      </c>
      <c r="B17" s="3" t="s">
        <v>963</v>
      </c>
      <c r="C17" s="3" t="s">
        <v>5</v>
      </c>
      <c r="D17" s="3" t="s">
        <v>5</v>
      </c>
      <c r="E17" s="3" t="s">
        <v>5</v>
      </c>
      <c r="F17" s="3" t="s">
        <v>5</v>
      </c>
      <c r="G17" s="3" t="s">
        <v>5</v>
      </c>
      <c r="H17" s="3" t="s">
        <v>5</v>
      </c>
      <c r="I17" s="12">
        <v>0</v>
      </c>
      <c r="J17" s="3" t="s">
        <v>5</v>
      </c>
      <c r="K17" s="3" t="s">
        <v>5</v>
      </c>
      <c r="L17" s="11">
        <v>0</v>
      </c>
      <c r="M17" s="11">
        <v>0</v>
      </c>
      <c r="N17" s="3" t="s">
        <v>5</v>
      </c>
      <c r="O17" s="3" t="s">
        <v>5</v>
      </c>
      <c r="P17" s="12">
        <v>0</v>
      </c>
      <c r="Q17" s="11">
        <v>0</v>
      </c>
      <c r="R17" s="11">
        <v>0</v>
      </c>
      <c r="S17" s="3" t="s">
        <v>5</v>
      </c>
    </row>
    <row r="18" spans="1:19" x14ac:dyDescent="0.2">
      <c r="A18" s="3" t="s">
        <v>5</v>
      </c>
      <c r="B18" s="3" t="s">
        <v>964</v>
      </c>
      <c r="C18" s="3" t="s">
        <v>5</v>
      </c>
      <c r="D18" s="3" t="s">
        <v>5</v>
      </c>
      <c r="E18" s="3" t="s">
        <v>5</v>
      </c>
      <c r="F18" s="3" t="s">
        <v>5</v>
      </c>
      <c r="G18" s="3" t="s">
        <v>5</v>
      </c>
      <c r="H18" s="3" t="s">
        <v>5</v>
      </c>
      <c r="I18" s="12">
        <v>0</v>
      </c>
      <c r="J18" s="3" t="s">
        <v>5</v>
      </c>
      <c r="K18" s="3" t="s">
        <v>5</v>
      </c>
      <c r="L18" s="11">
        <v>0</v>
      </c>
      <c r="M18" s="11">
        <v>0</v>
      </c>
      <c r="N18" s="3" t="s">
        <v>5</v>
      </c>
      <c r="O18" s="3" t="s">
        <v>5</v>
      </c>
      <c r="P18" s="12">
        <v>0</v>
      </c>
      <c r="Q18" s="11">
        <v>0</v>
      </c>
      <c r="R18" s="11">
        <v>0</v>
      </c>
      <c r="S18" s="3" t="s">
        <v>5</v>
      </c>
    </row>
    <row r="19" spans="1:19" x14ac:dyDescent="0.2">
      <c r="A19" s="3" t="s">
        <v>5</v>
      </c>
      <c r="B19" s="3" t="s">
        <v>965</v>
      </c>
      <c r="C19" s="3" t="s">
        <v>5</v>
      </c>
      <c r="D19" s="3" t="s">
        <v>5</v>
      </c>
      <c r="E19" s="3" t="s">
        <v>5</v>
      </c>
      <c r="F19" s="3" t="s">
        <v>5</v>
      </c>
      <c r="G19" s="3" t="s">
        <v>5</v>
      </c>
      <c r="H19" s="3" t="s">
        <v>5</v>
      </c>
      <c r="I19" s="12">
        <v>3.39</v>
      </c>
      <c r="J19" s="3" t="s">
        <v>5</v>
      </c>
      <c r="K19" s="3" t="s">
        <v>5</v>
      </c>
      <c r="L19" s="11">
        <v>6.7100000000000007E-2</v>
      </c>
      <c r="M19" s="11">
        <v>-2.3999999999999998E-3</v>
      </c>
      <c r="N19" s="3" t="s">
        <v>5</v>
      </c>
      <c r="O19" s="3" t="s">
        <v>5</v>
      </c>
      <c r="P19" s="12">
        <v>14166.1</v>
      </c>
      <c r="Q19" s="11">
        <v>0.1201</v>
      </c>
      <c r="R19" s="11">
        <v>3.7000000000000002E-3</v>
      </c>
      <c r="S19" s="3" t="s">
        <v>5</v>
      </c>
    </row>
    <row r="20" spans="1:19" x14ac:dyDescent="0.2">
      <c r="A20" s="13" t="s">
        <v>5</v>
      </c>
      <c r="B20" s="13" t="s">
        <v>966</v>
      </c>
      <c r="C20" s="13" t="s">
        <v>958</v>
      </c>
      <c r="D20" s="14">
        <v>100073287</v>
      </c>
      <c r="E20" s="14">
        <v>513927285</v>
      </c>
      <c r="F20" s="13" t="s">
        <v>209</v>
      </c>
      <c r="G20" s="13" t="s">
        <v>967</v>
      </c>
      <c r="H20" s="13" t="s">
        <v>179</v>
      </c>
      <c r="I20" s="16">
        <v>3.39</v>
      </c>
      <c r="J20" s="13" t="s">
        <v>266</v>
      </c>
      <c r="K20" s="13" t="s">
        <v>86</v>
      </c>
      <c r="L20" s="15">
        <v>6.7100000000000007E-2</v>
      </c>
      <c r="M20" s="15">
        <v>-2.3999999999999998E-3</v>
      </c>
      <c r="N20" s="16">
        <v>652479.75</v>
      </c>
      <c r="O20" s="16">
        <v>140.21</v>
      </c>
      <c r="P20" s="16">
        <v>914.84</v>
      </c>
      <c r="Q20" s="15">
        <v>7.7000000000000002E-3</v>
      </c>
      <c r="R20" s="15">
        <v>2.0000000000000001E-4</v>
      </c>
      <c r="S20" s="13" t="s">
        <v>5</v>
      </c>
    </row>
    <row r="21" spans="1:19" x14ac:dyDescent="0.2">
      <c r="A21" s="13" t="s">
        <v>5</v>
      </c>
      <c r="B21" s="13" t="s">
        <v>966</v>
      </c>
      <c r="C21" s="13" t="s">
        <v>958</v>
      </c>
      <c r="D21" s="14">
        <v>100073444</v>
      </c>
      <c r="E21" s="14">
        <v>513927285</v>
      </c>
      <c r="F21" s="13" t="s">
        <v>209</v>
      </c>
      <c r="G21" s="13" t="s">
        <v>967</v>
      </c>
      <c r="H21" s="13" t="s">
        <v>179</v>
      </c>
      <c r="I21" s="16">
        <v>3.39</v>
      </c>
      <c r="J21" s="13" t="s">
        <v>266</v>
      </c>
      <c r="K21" s="13" t="s">
        <v>86</v>
      </c>
      <c r="L21" s="15">
        <v>6.7100000000000007E-2</v>
      </c>
      <c r="M21" s="15">
        <v>-2.3999999999999998E-3</v>
      </c>
      <c r="N21" s="16">
        <v>553599.23</v>
      </c>
      <c r="O21" s="16">
        <v>139.53</v>
      </c>
      <c r="P21" s="16">
        <v>772.44</v>
      </c>
      <c r="Q21" s="15">
        <v>6.4999999999999997E-3</v>
      </c>
      <c r="R21" s="15">
        <v>2.0000000000000001E-4</v>
      </c>
      <c r="S21" s="13" t="s">
        <v>5</v>
      </c>
    </row>
    <row r="22" spans="1:19" x14ac:dyDescent="0.2">
      <c r="A22" s="13" t="s">
        <v>5</v>
      </c>
      <c r="B22" s="13" t="s">
        <v>966</v>
      </c>
      <c r="C22" s="13" t="s">
        <v>958</v>
      </c>
      <c r="D22" s="14">
        <v>100073360</v>
      </c>
      <c r="E22" s="14">
        <v>513927285</v>
      </c>
      <c r="F22" s="13" t="s">
        <v>209</v>
      </c>
      <c r="G22" s="13" t="s">
        <v>967</v>
      </c>
      <c r="H22" s="13" t="s">
        <v>179</v>
      </c>
      <c r="I22" s="16">
        <v>3.39</v>
      </c>
      <c r="J22" s="13" t="s">
        <v>266</v>
      </c>
      <c r="K22" s="13" t="s">
        <v>86</v>
      </c>
      <c r="L22" s="15">
        <v>6.7100000000000007E-2</v>
      </c>
      <c r="M22" s="15">
        <v>-2.3999999999999998E-3</v>
      </c>
      <c r="N22" s="16">
        <v>628323.16</v>
      </c>
      <c r="O22" s="16">
        <v>139.94999999999999</v>
      </c>
      <c r="P22" s="16">
        <v>879.34</v>
      </c>
      <c r="Q22" s="15">
        <v>7.4000000000000003E-3</v>
      </c>
      <c r="R22" s="15">
        <v>2.0000000000000001E-4</v>
      </c>
      <c r="S22" s="13" t="s">
        <v>5</v>
      </c>
    </row>
    <row r="23" spans="1:19" x14ac:dyDescent="0.2">
      <c r="A23" s="13" t="s">
        <v>5</v>
      </c>
      <c r="B23" s="13" t="s">
        <v>966</v>
      </c>
      <c r="C23" s="13" t="s">
        <v>958</v>
      </c>
      <c r="D23" s="14">
        <v>100073519</v>
      </c>
      <c r="E23" s="14">
        <v>513927285</v>
      </c>
      <c r="F23" s="13" t="s">
        <v>209</v>
      </c>
      <c r="G23" s="13" t="s">
        <v>967</v>
      </c>
      <c r="H23" s="13" t="s">
        <v>179</v>
      </c>
      <c r="I23" s="16">
        <v>3.39</v>
      </c>
      <c r="J23" s="13" t="s">
        <v>266</v>
      </c>
      <c r="K23" s="13" t="s">
        <v>86</v>
      </c>
      <c r="L23" s="15">
        <v>6.7100000000000007E-2</v>
      </c>
      <c r="M23" s="15">
        <v>-2.3999999999999998E-3</v>
      </c>
      <c r="N23" s="16">
        <v>573945.19999999995</v>
      </c>
      <c r="O23" s="16">
        <v>140.21</v>
      </c>
      <c r="P23" s="16">
        <v>804.73</v>
      </c>
      <c r="Q23" s="15">
        <v>6.7999999999999996E-3</v>
      </c>
      <c r="R23" s="15">
        <v>2.0000000000000001E-4</v>
      </c>
      <c r="S23" s="13" t="s">
        <v>5</v>
      </c>
    </row>
    <row r="24" spans="1:19" x14ac:dyDescent="0.2">
      <c r="A24" s="13" t="s">
        <v>5</v>
      </c>
      <c r="B24" s="13" t="s">
        <v>966</v>
      </c>
      <c r="C24" s="13" t="s">
        <v>958</v>
      </c>
      <c r="D24" s="14">
        <v>100073691</v>
      </c>
      <c r="E24" s="14">
        <v>513927285</v>
      </c>
      <c r="F24" s="13" t="s">
        <v>209</v>
      </c>
      <c r="G24" s="13" t="s">
        <v>967</v>
      </c>
      <c r="H24" s="13" t="s">
        <v>179</v>
      </c>
      <c r="I24" s="16">
        <v>3.39</v>
      </c>
      <c r="J24" s="13" t="s">
        <v>266</v>
      </c>
      <c r="K24" s="13" t="s">
        <v>86</v>
      </c>
      <c r="L24" s="15">
        <v>6.7100000000000007E-2</v>
      </c>
      <c r="M24" s="15">
        <v>-2.3999999999999998E-3</v>
      </c>
      <c r="N24" s="16">
        <v>407135.38</v>
      </c>
      <c r="O24" s="16">
        <v>141.75</v>
      </c>
      <c r="P24" s="16">
        <v>577.11</v>
      </c>
      <c r="Q24" s="15">
        <v>4.8999999999999998E-3</v>
      </c>
      <c r="R24" s="15">
        <v>1E-4</v>
      </c>
      <c r="S24" s="13" t="s">
        <v>5</v>
      </c>
    </row>
    <row r="25" spans="1:19" x14ac:dyDescent="0.2">
      <c r="A25" s="13" t="s">
        <v>5</v>
      </c>
      <c r="B25" s="13" t="s">
        <v>968</v>
      </c>
      <c r="C25" s="13" t="s">
        <v>958</v>
      </c>
      <c r="D25" s="14">
        <v>100071208</v>
      </c>
      <c r="E25" s="14">
        <v>513927285</v>
      </c>
      <c r="F25" s="13" t="s">
        <v>209</v>
      </c>
      <c r="G25" s="13" t="s">
        <v>768</v>
      </c>
      <c r="H25" s="13" t="s">
        <v>179</v>
      </c>
      <c r="I25" s="16">
        <v>3.39</v>
      </c>
      <c r="J25" s="13" t="s">
        <v>266</v>
      </c>
      <c r="K25" s="13" t="s">
        <v>86</v>
      </c>
      <c r="L25" s="15">
        <v>6.7100000000000007E-2</v>
      </c>
      <c r="M25" s="15">
        <v>-2.3999999999999998E-3</v>
      </c>
      <c r="N25" s="16">
        <v>524452.07999999996</v>
      </c>
      <c r="O25" s="16">
        <v>142.44</v>
      </c>
      <c r="P25" s="16">
        <v>747.03</v>
      </c>
      <c r="Q25" s="15">
        <v>6.3E-3</v>
      </c>
      <c r="R25" s="15">
        <v>2.0000000000000001E-4</v>
      </c>
      <c r="S25" s="13" t="s">
        <v>5</v>
      </c>
    </row>
    <row r="26" spans="1:19" x14ac:dyDescent="0.2">
      <c r="A26" s="13" t="s">
        <v>5</v>
      </c>
      <c r="B26" s="13" t="s">
        <v>966</v>
      </c>
      <c r="C26" s="13" t="s">
        <v>958</v>
      </c>
      <c r="D26" s="14">
        <v>100073774</v>
      </c>
      <c r="E26" s="14">
        <v>513927285</v>
      </c>
      <c r="F26" s="13" t="s">
        <v>209</v>
      </c>
      <c r="G26" s="13" t="s">
        <v>967</v>
      </c>
      <c r="H26" s="13" t="s">
        <v>179</v>
      </c>
      <c r="I26" s="16">
        <v>3.39</v>
      </c>
      <c r="J26" s="13" t="s">
        <v>266</v>
      </c>
      <c r="K26" s="13" t="s">
        <v>86</v>
      </c>
      <c r="L26" s="15">
        <v>6.7100000000000007E-2</v>
      </c>
      <c r="M26" s="15">
        <v>-2.3999999999999998E-3</v>
      </c>
      <c r="N26" s="16">
        <v>245369.79</v>
      </c>
      <c r="O26" s="16">
        <v>142.75</v>
      </c>
      <c r="P26" s="16">
        <v>350.26</v>
      </c>
      <c r="Q26" s="15">
        <v>3.0000000000000001E-3</v>
      </c>
      <c r="R26" s="15">
        <v>1E-4</v>
      </c>
      <c r="S26" s="13" t="s">
        <v>5</v>
      </c>
    </row>
    <row r="27" spans="1:19" x14ac:dyDescent="0.2">
      <c r="A27" s="13" t="s">
        <v>5</v>
      </c>
      <c r="B27" s="13" t="s">
        <v>966</v>
      </c>
      <c r="C27" s="13" t="s">
        <v>958</v>
      </c>
      <c r="D27" s="14">
        <v>100073857</v>
      </c>
      <c r="E27" s="14">
        <v>513927285</v>
      </c>
      <c r="F27" s="13" t="s">
        <v>209</v>
      </c>
      <c r="G27" s="13" t="s">
        <v>967</v>
      </c>
      <c r="H27" s="13" t="s">
        <v>179</v>
      </c>
      <c r="I27" s="16">
        <v>3.39</v>
      </c>
      <c r="J27" s="13" t="s">
        <v>266</v>
      </c>
      <c r="K27" s="13" t="s">
        <v>86</v>
      </c>
      <c r="L27" s="15">
        <v>6.7100000000000007E-2</v>
      </c>
      <c r="M27" s="15">
        <v>-2.3999999999999998E-3</v>
      </c>
      <c r="N27" s="16">
        <v>246728.86</v>
      </c>
      <c r="O27" s="16">
        <v>143.18</v>
      </c>
      <c r="P27" s="16">
        <v>353.27</v>
      </c>
      <c r="Q27" s="15">
        <v>3.0000000000000001E-3</v>
      </c>
      <c r="R27" s="15">
        <v>1E-4</v>
      </c>
      <c r="S27" s="13" t="s">
        <v>5</v>
      </c>
    </row>
    <row r="28" spans="1:19" x14ac:dyDescent="0.2">
      <c r="A28" s="13" t="s">
        <v>5</v>
      </c>
      <c r="B28" s="13" t="s">
        <v>968</v>
      </c>
      <c r="C28" s="13" t="s">
        <v>958</v>
      </c>
      <c r="D28" s="14">
        <v>100071125</v>
      </c>
      <c r="E28" s="14">
        <v>513927285</v>
      </c>
      <c r="F28" s="13" t="s">
        <v>209</v>
      </c>
      <c r="G28" s="13" t="s">
        <v>768</v>
      </c>
      <c r="H28" s="13" t="s">
        <v>179</v>
      </c>
      <c r="I28" s="16">
        <v>3.39</v>
      </c>
      <c r="J28" s="13" t="s">
        <v>266</v>
      </c>
      <c r="K28" s="13" t="s">
        <v>86</v>
      </c>
      <c r="L28" s="15">
        <v>6.7100000000000007E-2</v>
      </c>
      <c r="M28" s="15">
        <v>-2.3999999999999998E-3</v>
      </c>
      <c r="N28" s="16">
        <v>673981.01</v>
      </c>
      <c r="O28" s="16">
        <v>146.71</v>
      </c>
      <c r="P28" s="16">
        <v>988.8</v>
      </c>
      <c r="Q28" s="15">
        <v>8.3999999999999995E-3</v>
      </c>
      <c r="R28" s="15">
        <v>2.9999999999999997E-4</v>
      </c>
      <c r="S28" s="13" t="s">
        <v>5</v>
      </c>
    </row>
    <row r="29" spans="1:19" x14ac:dyDescent="0.2">
      <c r="A29" s="13" t="s">
        <v>5</v>
      </c>
      <c r="B29" s="13" t="s">
        <v>968</v>
      </c>
      <c r="C29" s="13" t="s">
        <v>958</v>
      </c>
      <c r="D29" s="14">
        <v>100070960</v>
      </c>
      <c r="E29" s="14">
        <v>513927285</v>
      </c>
      <c r="F29" s="13" t="s">
        <v>209</v>
      </c>
      <c r="G29" s="13" t="s">
        <v>768</v>
      </c>
      <c r="H29" s="13" t="s">
        <v>179</v>
      </c>
      <c r="I29" s="16">
        <v>3.39</v>
      </c>
      <c r="J29" s="13" t="s">
        <v>266</v>
      </c>
      <c r="K29" s="13" t="s">
        <v>86</v>
      </c>
      <c r="L29" s="15">
        <v>6.7100000000000007E-2</v>
      </c>
      <c r="M29" s="15">
        <v>-2.3999999999999998E-3</v>
      </c>
      <c r="N29" s="16">
        <v>1368640.4</v>
      </c>
      <c r="O29" s="16">
        <v>148.87</v>
      </c>
      <c r="P29" s="16">
        <v>2037.49</v>
      </c>
      <c r="Q29" s="15">
        <v>1.7299999999999999E-2</v>
      </c>
      <c r="R29" s="15">
        <v>5.0000000000000001E-4</v>
      </c>
      <c r="S29" s="13" t="s">
        <v>5</v>
      </c>
    </row>
    <row r="30" spans="1:19" x14ac:dyDescent="0.2">
      <c r="A30" s="13" t="s">
        <v>5</v>
      </c>
      <c r="B30" s="13" t="s">
        <v>968</v>
      </c>
      <c r="C30" s="13" t="s">
        <v>958</v>
      </c>
      <c r="D30" s="14">
        <v>100071042</v>
      </c>
      <c r="E30" s="14">
        <v>513927285</v>
      </c>
      <c r="F30" s="13" t="s">
        <v>209</v>
      </c>
      <c r="G30" s="13" t="s">
        <v>768</v>
      </c>
      <c r="H30" s="13" t="s">
        <v>179</v>
      </c>
      <c r="I30" s="16">
        <v>3.39</v>
      </c>
      <c r="J30" s="13" t="s">
        <v>266</v>
      </c>
      <c r="K30" s="13" t="s">
        <v>86</v>
      </c>
      <c r="L30" s="15">
        <v>6.7100000000000007E-2</v>
      </c>
      <c r="M30" s="15">
        <v>-2.3999999999999998E-3</v>
      </c>
      <c r="N30" s="16">
        <v>909028.4</v>
      </c>
      <c r="O30" s="16">
        <v>149.31</v>
      </c>
      <c r="P30" s="16">
        <v>1357.27</v>
      </c>
      <c r="Q30" s="15">
        <v>1.15E-2</v>
      </c>
      <c r="R30" s="15">
        <v>2.9999999999999997E-4</v>
      </c>
      <c r="S30" s="13" t="s">
        <v>5</v>
      </c>
    </row>
    <row r="31" spans="1:19" x14ac:dyDescent="0.2">
      <c r="A31" s="13" t="s">
        <v>5</v>
      </c>
      <c r="B31" s="13" t="s">
        <v>968</v>
      </c>
      <c r="C31" s="13" t="s">
        <v>958</v>
      </c>
      <c r="D31" s="14">
        <v>100070887</v>
      </c>
      <c r="E31" s="14">
        <v>513927285</v>
      </c>
      <c r="F31" s="13" t="s">
        <v>209</v>
      </c>
      <c r="G31" s="13" t="s">
        <v>768</v>
      </c>
      <c r="H31" s="13" t="s">
        <v>179</v>
      </c>
      <c r="I31" s="16">
        <v>3.39</v>
      </c>
      <c r="J31" s="13" t="s">
        <v>266</v>
      </c>
      <c r="K31" s="13" t="s">
        <v>86</v>
      </c>
      <c r="L31" s="15">
        <v>6.7100000000000007E-2</v>
      </c>
      <c r="M31" s="15">
        <v>-2.3999999999999998E-3</v>
      </c>
      <c r="N31" s="16">
        <v>105604.06</v>
      </c>
      <c r="O31" s="16">
        <v>150.34</v>
      </c>
      <c r="P31" s="16">
        <v>158.76</v>
      </c>
      <c r="Q31" s="15">
        <v>1.2999999999999999E-3</v>
      </c>
      <c r="R31" s="15">
        <v>0</v>
      </c>
      <c r="S31" s="13" t="s">
        <v>5</v>
      </c>
    </row>
    <row r="32" spans="1:19" x14ac:dyDescent="0.2">
      <c r="A32" s="13" t="s">
        <v>5</v>
      </c>
      <c r="B32" s="13" t="s">
        <v>968</v>
      </c>
      <c r="C32" s="13" t="s">
        <v>958</v>
      </c>
      <c r="D32" s="14">
        <v>100070622</v>
      </c>
      <c r="E32" s="14">
        <v>513927285</v>
      </c>
      <c r="F32" s="13" t="s">
        <v>209</v>
      </c>
      <c r="G32" s="13" t="s">
        <v>768</v>
      </c>
      <c r="H32" s="13" t="s">
        <v>179</v>
      </c>
      <c r="I32" s="16">
        <v>3.39</v>
      </c>
      <c r="J32" s="13" t="s">
        <v>266</v>
      </c>
      <c r="K32" s="13" t="s">
        <v>86</v>
      </c>
      <c r="L32" s="15">
        <v>6.7100000000000007E-2</v>
      </c>
      <c r="M32" s="15">
        <v>-2.3999999999999998E-3</v>
      </c>
      <c r="N32" s="16">
        <v>442701.36</v>
      </c>
      <c r="O32" s="16">
        <v>151.41999999999999</v>
      </c>
      <c r="P32" s="16">
        <v>670.34</v>
      </c>
      <c r="Q32" s="15">
        <v>5.7000000000000002E-3</v>
      </c>
      <c r="R32" s="15">
        <v>2.0000000000000001E-4</v>
      </c>
      <c r="S32" s="13" t="s">
        <v>5</v>
      </c>
    </row>
    <row r="33" spans="1:19" x14ac:dyDescent="0.2">
      <c r="A33" s="13" t="s">
        <v>5</v>
      </c>
      <c r="B33" s="13" t="s">
        <v>966</v>
      </c>
      <c r="C33" s="13" t="s">
        <v>958</v>
      </c>
      <c r="D33" s="14">
        <v>100073105</v>
      </c>
      <c r="E33" s="14">
        <v>513927285</v>
      </c>
      <c r="F33" s="13" t="s">
        <v>209</v>
      </c>
      <c r="G33" s="13" t="s">
        <v>967</v>
      </c>
      <c r="H33" s="13" t="s">
        <v>179</v>
      </c>
      <c r="I33" s="16">
        <v>3.39</v>
      </c>
      <c r="J33" s="13" t="s">
        <v>266</v>
      </c>
      <c r="K33" s="13" t="s">
        <v>86</v>
      </c>
      <c r="L33" s="15">
        <v>6.7100000000000007E-2</v>
      </c>
      <c r="M33" s="15">
        <v>-2.3999999999999998E-3</v>
      </c>
      <c r="N33" s="16">
        <v>436671.96</v>
      </c>
      <c r="O33" s="16">
        <v>151.41999999999999</v>
      </c>
      <c r="P33" s="16">
        <v>661.21</v>
      </c>
      <c r="Q33" s="15">
        <v>5.5999999999999999E-3</v>
      </c>
      <c r="R33" s="15">
        <v>2.0000000000000001E-4</v>
      </c>
      <c r="S33" s="13" t="s">
        <v>5</v>
      </c>
    </row>
    <row r="34" spans="1:19" x14ac:dyDescent="0.2">
      <c r="A34" s="13" t="s">
        <v>5</v>
      </c>
      <c r="B34" s="13" t="s">
        <v>966</v>
      </c>
      <c r="C34" s="13" t="s">
        <v>958</v>
      </c>
      <c r="D34" s="14">
        <v>100072867</v>
      </c>
      <c r="E34" s="14">
        <v>513927285</v>
      </c>
      <c r="F34" s="13" t="s">
        <v>209</v>
      </c>
      <c r="G34" s="13" t="s">
        <v>967</v>
      </c>
      <c r="H34" s="13" t="s">
        <v>179</v>
      </c>
      <c r="I34" s="16">
        <v>3.39</v>
      </c>
      <c r="J34" s="13" t="s">
        <v>266</v>
      </c>
      <c r="K34" s="13" t="s">
        <v>86</v>
      </c>
      <c r="L34" s="15">
        <v>6.7100000000000007E-2</v>
      </c>
      <c r="M34" s="15">
        <v>-2.3999999999999998E-3</v>
      </c>
      <c r="N34" s="16">
        <v>29020.83</v>
      </c>
      <c r="O34" s="16">
        <v>151.56</v>
      </c>
      <c r="P34" s="16">
        <v>43.98</v>
      </c>
      <c r="Q34" s="15">
        <v>4.0000000000000002E-4</v>
      </c>
      <c r="R34" s="15">
        <v>0</v>
      </c>
      <c r="S34" s="13" t="s">
        <v>5</v>
      </c>
    </row>
    <row r="35" spans="1:19" x14ac:dyDescent="0.2">
      <c r="A35" s="13" t="s">
        <v>5</v>
      </c>
      <c r="B35" s="13" t="s">
        <v>966</v>
      </c>
      <c r="C35" s="13" t="s">
        <v>958</v>
      </c>
      <c r="D35" s="14">
        <v>100072941</v>
      </c>
      <c r="E35" s="14">
        <v>513927285</v>
      </c>
      <c r="F35" s="13" t="s">
        <v>209</v>
      </c>
      <c r="G35" s="13" t="s">
        <v>967</v>
      </c>
      <c r="H35" s="13" t="s">
        <v>179</v>
      </c>
      <c r="I35" s="16">
        <v>3.39</v>
      </c>
      <c r="J35" s="13" t="s">
        <v>266</v>
      </c>
      <c r="K35" s="13" t="s">
        <v>86</v>
      </c>
      <c r="L35" s="15">
        <v>6.7100000000000007E-2</v>
      </c>
      <c r="M35" s="15">
        <v>-2.3999999999999998E-3</v>
      </c>
      <c r="N35" s="16">
        <v>754197.88</v>
      </c>
      <c r="O35" s="16">
        <v>152.28</v>
      </c>
      <c r="P35" s="16">
        <v>1148.49</v>
      </c>
      <c r="Q35" s="15">
        <v>9.7000000000000003E-3</v>
      </c>
      <c r="R35" s="15">
        <v>2.9999999999999997E-4</v>
      </c>
      <c r="S35" s="13" t="s">
        <v>5</v>
      </c>
    </row>
    <row r="36" spans="1:19" x14ac:dyDescent="0.2">
      <c r="A36" s="13" t="s">
        <v>5</v>
      </c>
      <c r="B36" s="13" t="s">
        <v>968</v>
      </c>
      <c r="C36" s="13" t="s">
        <v>958</v>
      </c>
      <c r="D36" s="14">
        <v>100070705</v>
      </c>
      <c r="E36" s="14">
        <v>513927285</v>
      </c>
      <c r="F36" s="13" t="s">
        <v>209</v>
      </c>
      <c r="G36" s="13" t="s">
        <v>768</v>
      </c>
      <c r="H36" s="13" t="s">
        <v>179</v>
      </c>
      <c r="I36" s="16">
        <v>3.39</v>
      </c>
      <c r="J36" s="13" t="s">
        <v>266</v>
      </c>
      <c r="K36" s="13" t="s">
        <v>86</v>
      </c>
      <c r="L36" s="15">
        <v>6.7100000000000007E-2</v>
      </c>
      <c r="M36" s="15">
        <v>-2.3999999999999998E-3</v>
      </c>
      <c r="N36" s="16">
        <v>415798.19</v>
      </c>
      <c r="O36" s="16">
        <v>152.61000000000001</v>
      </c>
      <c r="P36" s="16">
        <v>634.54999999999995</v>
      </c>
      <c r="Q36" s="15">
        <v>5.4000000000000003E-3</v>
      </c>
      <c r="R36" s="15">
        <v>2.0000000000000001E-4</v>
      </c>
      <c r="S36" s="13" t="s">
        <v>5</v>
      </c>
    </row>
    <row r="37" spans="1:19" x14ac:dyDescent="0.2">
      <c r="A37" s="13" t="s">
        <v>5</v>
      </c>
      <c r="B37" s="13" t="s">
        <v>968</v>
      </c>
      <c r="C37" s="13" t="s">
        <v>958</v>
      </c>
      <c r="D37" s="14">
        <v>100070390</v>
      </c>
      <c r="E37" s="14">
        <v>513927285</v>
      </c>
      <c r="F37" s="13" t="s">
        <v>209</v>
      </c>
      <c r="G37" s="13" t="s">
        <v>768</v>
      </c>
      <c r="H37" s="13" t="s">
        <v>179</v>
      </c>
      <c r="I37" s="16">
        <v>3.39</v>
      </c>
      <c r="J37" s="13" t="s">
        <v>266</v>
      </c>
      <c r="K37" s="13" t="s">
        <v>86</v>
      </c>
      <c r="L37" s="15">
        <v>6.7100000000000007E-2</v>
      </c>
      <c r="M37" s="15">
        <v>-2.3999999999999998E-3</v>
      </c>
      <c r="N37" s="16">
        <v>326522.21999999997</v>
      </c>
      <c r="O37" s="16">
        <v>153</v>
      </c>
      <c r="P37" s="16">
        <v>499.58</v>
      </c>
      <c r="Q37" s="15">
        <v>4.1999999999999997E-3</v>
      </c>
      <c r="R37" s="15">
        <v>1E-4</v>
      </c>
      <c r="S37" s="13" t="s">
        <v>5</v>
      </c>
    </row>
    <row r="38" spans="1:19" x14ac:dyDescent="0.2">
      <c r="A38" s="13" t="s">
        <v>5</v>
      </c>
      <c r="B38" s="13" t="s">
        <v>966</v>
      </c>
      <c r="C38" s="13" t="s">
        <v>958</v>
      </c>
      <c r="D38" s="14">
        <v>100073022</v>
      </c>
      <c r="E38" s="14">
        <v>513927285</v>
      </c>
      <c r="F38" s="13" t="s">
        <v>209</v>
      </c>
      <c r="G38" s="13" t="s">
        <v>967</v>
      </c>
      <c r="H38" s="13" t="s">
        <v>179</v>
      </c>
      <c r="I38" s="16">
        <v>3.39</v>
      </c>
      <c r="J38" s="13" t="s">
        <v>266</v>
      </c>
      <c r="K38" s="13" t="s">
        <v>86</v>
      </c>
      <c r="L38" s="15">
        <v>6.7100000000000007E-2</v>
      </c>
      <c r="M38" s="15">
        <v>-2.3999999999999998E-3</v>
      </c>
      <c r="N38" s="16">
        <v>374187.9</v>
      </c>
      <c r="O38" s="16">
        <v>151.41999999999999</v>
      </c>
      <c r="P38" s="16">
        <v>566.59</v>
      </c>
      <c r="Q38" s="15">
        <v>4.7999999999999996E-3</v>
      </c>
      <c r="R38" s="15">
        <v>1E-4</v>
      </c>
      <c r="S38" s="13" t="s">
        <v>5</v>
      </c>
    </row>
    <row r="39" spans="1:19" x14ac:dyDescent="0.2">
      <c r="A39" s="13" t="s">
        <v>5</v>
      </c>
      <c r="B39" s="13" t="s">
        <v>969</v>
      </c>
      <c r="C39" s="13" t="s">
        <v>958</v>
      </c>
      <c r="D39" s="14">
        <v>62008149</v>
      </c>
      <c r="E39" s="14">
        <v>520044322</v>
      </c>
      <c r="F39" s="13" t="s">
        <v>970</v>
      </c>
      <c r="G39" s="13" t="s">
        <v>971</v>
      </c>
      <c r="H39" s="13" t="s">
        <v>378</v>
      </c>
      <c r="I39" s="16">
        <v>0.14000000000000001</v>
      </c>
      <c r="J39" s="13" t="s">
        <v>266</v>
      </c>
      <c r="K39" s="13" t="s">
        <v>46</v>
      </c>
      <c r="L39" s="15">
        <v>6.0999999999999999E-2</v>
      </c>
      <c r="M39" s="15">
        <v>6.0999999999999999E-2</v>
      </c>
      <c r="N39" s="16">
        <v>0.01</v>
      </c>
      <c r="O39" s="16">
        <v>101.22</v>
      </c>
      <c r="P39" s="16">
        <v>0</v>
      </c>
      <c r="Q39" s="15">
        <v>0</v>
      </c>
      <c r="R39" s="15">
        <v>0</v>
      </c>
      <c r="S39" s="13" t="s">
        <v>5</v>
      </c>
    </row>
    <row r="40" spans="1:19" x14ac:dyDescent="0.2">
      <c r="A40" s="13" t="s">
        <v>5</v>
      </c>
      <c r="B40" s="13" t="s">
        <v>972</v>
      </c>
      <c r="C40" s="13" t="s">
        <v>958</v>
      </c>
      <c r="D40" s="14">
        <v>62010731</v>
      </c>
      <c r="E40" s="14">
        <v>550013098</v>
      </c>
      <c r="F40" s="13" t="s">
        <v>970</v>
      </c>
      <c r="G40" s="13" t="s">
        <v>896</v>
      </c>
      <c r="H40" s="13" t="s">
        <v>378</v>
      </c>
      <c r="I40" s="16">
        <v>0.14000000000000001</v>
      </c>
      <c r="J40" s="13" t="s">
        <v>266</v>
      </c>
      <c r="K40" s="13" t="s">
        <v>46</v>
      </c>
      <c r="L40" s="15">
        <v>6.5299999999999997E-2</v>
      </c>
      <c r="M40" s="15">
        <v>6.5299999999999997E-2</v>
      </c>
      <c r="N40" s="16">
        <v>0.44</v>
      </c>
      <c r="O40" s="16">
        <v>101.25</v>
      </c>
      <c r="P40" s="16">
        <v>0</v>
      </c>
      <c r="Q40" s="15">
        <v>0</v>
      </c>
      <c r="R40" s="15">
        <v>0</v>
      </c>
      <c r="S40" s="13" t="s">
        <v>5</v>
      </c>
    </row>
    <row r="41" spans="1:19" x14ac:dyDescent="0.2">
      <c r="A41" s="3" t="s">
        <v>5</v>
      </c>
      <c r="B41" s="3" t="s">
        <v>973</v>
      </c>
      <c r="C41" s="3" t="s">
        <v>5</v>
      </c>
      <c r="D41" s="3" t="s">
        <v>5</v>
      </c>
      <c r="E41" s="3" t="s">
        <v>5</v>
      </c>
      <c r="F41" s="3" t="s">
        <v>5</v>
      </c>
      <c r="G41" s="3" t="s">
        <v>5</v>
      </c>
      <c r="H41" s="3" t="s">
        <v>5</v>
      </c>
      <c r="I41" s="12">
        <v>0</v>
      </c>
      <c r="J41" s="3" t="s">
        <v>5</v>
      </c>
      <c r="K41" s="3" t="s">
        <v>5</v>
      </c>
      <c r="L41" s="11">
        <v>0</v>
      </c>
      <c r="M41" s="11">
        <v>0</v>
      </c>
      <c r="N41" s="3" t="s">
        <v>5</v>
      </c>
      <c r="O41" s="3" t="s">
        <v>5</v>
      </c>
      <c r="P41" s="12">
        <v>0</v>
      </c>
      <c r="Q41" s="11">
        <v>0</v>
      </c>
      <c r="R41" s="11">
        <v>0</v>
      </c>
      <c r="S41" s="3" t="s">
        <v>5</v>
      </c>
    </row>
    <row r="42" spans="1:19" x14ac:dyDescent="0.2">
      <c r="A42" s="3" t="s">
        <v>5</v>
      </c>
      <c r="B42" s="3" t="s">
        <v>974</v>
      </c>
      <c r="C42" s="3" t="s">
        <v>5</v>
      </c>
      <c r="D42" s="3" t="s">
        <v>5</v>
      </c>
      <c r="E42" s="3" t="s">
        <v>5</v>
      </c>
      <c r="F42" s="3" t="s">
        <v>5</v>
      </c>
      <c r="G42" s="3" t="s">
        <v>5</v>
      </c>
      <c r="H42" s="3" t="s">
        <v>5</v>
      </c>
      <c r="I42" s="12">
        <v>0</v>
      </c>
      <c r="J42" s="3" t="s">
        <v>5</v>
      </c>
      <c r="K42" s="3" t="s">
        <v>5</v>
      </c>
      <c r="L42" s="11">
        <v>0</v>
      </c>
      <c r="M42" s="11">
        <v>0</v>
      </c>
      <c r="N42" s="3" t="s">
        <v>5</v>
      </c>
      <c r="O42" s="3" t="s">
        <v>5</v>
      </c>
      <c r="P42" s="12">
        <v>0</v>
      </c>
      <c r="Q42" s="11">
        <v>0</v>
      </c>
      <c r="R42" s="11">
        <v>0</v>
      </c>
      <c r="S42" s="3" t="s">
        <v>5</v>
      </c>
    </row>
    <row r="43" spans="1:19" x14ac:dyDescent="0.2">
      <c r="A43" s="3" t="s">
        <v>5</v>
      </c>
      <c r="B43" s="3" t="s">
        <v>975</v>
      </c>
      <c r="C43" s="3" t="s">
        <v>5</v>
      </c>
      <c r="D43" s="3" t="s">
        <v>5</v>
      </c>
      <c r="E43" s="3" t="s">
        <v>5</v>
      </c>
      <c r="F43" s="3" t="s">
        <v>5</v>
      </c>
      <c r="G43" s="3" t="s">
        <v>5</v>
      </c>
      <c r="H43" s="3" t="s">
        <v>5</v>
      </c>
      <c r="I43" s="3" t="s">
        <v>5</v>
      </c>
      <c r="J43" s="3" t="s">
        <v>5</v>
      </c>
      <c r="K43" s="3" t="s">
        <v>5</v>
      </c>
      <c r="L43" s="3" t="s">
        <v>5</v>
      </c>
      <c r="M43" s="3" t="s">
        <v>5</v>
      </c>
      <c r="N43" s="3" t="s">
        <v>5</v>
      </c>
      <c r="O43" s="3" t="s">
        <v>5</v>
      </c>
      <c r="P43" s="3" t="s">
        <v>5</v>
      </c>
      <c r="Q43" s="3" t="s">
        <v>5</v>
      </c>
      <c r="R43" s="3" t="s">
        <v>5</v>
      </c>
      <c r="S43" s="3" t="s">
        <v>5</v>
      </c>
    </row>
    <row r="44" spans="1:19" x14ac:dyDescent="0.2">
      <c r="A44" s="3" t="s">
        <v>5</v>
      </c>
      <c r="B44" s="3" t="s">
        <v>976</v>
      </c>
      <c r="C44" s="3" t="s">
        <v>5</v>
      </c>
      <c r="D44" s="3" t="s">
        <v>5</v>
      </c>
      <c r="E44" s="3" t="s">
        <v>5</v>
      </c>
      <c r="F44" s="3" t="s">
        <v>5</v>
      </c>
      <c r="G44" s="3" t="s">
        <v>5</v>
      </c>
      <c r="H44" s="3" t="s">
        <v>5</v>
      </c>
      <c r="I44" s="3" t="s">
        <v>5</v>
      </c>
      <c r="J44" s="3" t="s">
        <v>5</v>
      </c>
      <c r="K44" s="3" t="s">
        <v>5</v>
      </c>
      <c r="L44" s="3" t="s">
        <v>5</v>
      </c>
      <c r="M44" s="3" t="s">
        <v>5</v>
      </c>
      <c r="N44" s="3" t="s">
        <v>5</v>
      </c>
      <c r="O44" s="3" t="s">
        <v>5</v>
      </c>
      <c r="P44" s="3" t="s">
        <v>5</v>
      </c>
      <c r="Q44" s="3" t="s">
        <v>5</v>
      </c>
      <c r="R44" s="3" t="s">
        <v>5</v>
      </c>
      <c r="S44" s="3" t="s">
        <v>5</v>
      </c>
    </row>
    <row r="45" spans="1:19" x14ac:dyDescent="0.2">
      <c r="A45" s="3" t="s">
        <v>5</v>
      </c>
      <c r="B45" s="3" t="s">
        <v>977</v>
      </c>
      <c r="C45" s="3" t="s">
        <v>5</v>
      </c>
      <c r="D45" s="3" t="s">
        <v>5</v>
      </c>
      <c r="E45" s="3" t="s">
        <v>5</v>
      </c>
      <c r="F45" s="3" t="s">
        <v>5</v>
      </c>
      <c r="G45" s="3" t="s">
        <v>5</v>
      </c>
      <c r="H45" s="3" t="s">
        <v>5</v>
      </c>
      <c r="I45" s="12">
        <v>0</v>
      </c>
      <c r="J45" s="3" t="s">
        <v>5</v>
      </c>
      <c r="K45" s="3" t="s">
        <v>5</v>
      </c>
      <c r="L45" s="11">
        <v>0</v>
      </c>
      <c r="M45" s="11">
        <v>0</v>
      </c>
      <c r="N45" s="3" t="s">
        <v>5</v>
      </c>
      <c r="O45" s="3" t="s">
        <v>5</v>
      </c>
      <c r="P45" s="12">
        <v>0</v>
      </c>
      <c r="Q45" s="11">
        <v>0</v>
      </c>
      <c r="R45" s="11">
        <v>0</v>
      </c>
      <c r="S45" s="3" t="s">
        <v>5</v>
      </c>
    </row>
    <row r="46" spans="1:19" x14ac:dyDescent="0.2">
      <c r="A46" s="3" t="s">
        <v>5</v>
      </c>
      <c r="B46" s="3" t="s">
        <v>978</v>
      </c>
      <c r="C46" s="3" t="s">
        <v>5</v>
      </c>
      <c r="D46" s="3" t="s">
        <v>5</v>
      </c>
      <c r="E46" s="3" t="s">
        <v>5</v>
      </c>
      <c r="F46" s="3" t="s">
        <v>5</v>
      </c>
      <c r="G46" s="3" t="s">
        <v>5</v>
      </c>
      <c r="H46" s="3" t="s">
        <v>5</v>
      </c>
      <c r="I46" s="12">
        <v>0</v>
      </c>
      <c r="J46" s="3" t="s">
        <v>5</v>
      </c>
      <c r="K46" s="3" t="s">
        <v>5</v>
      </c>
      <c r="L46" s="11">
        <v>0</v>
      </c>
      <c r="M46" s="11">
        <v>0</v>
      </c>
      <c r="N46" s="3" t="s">
        <v>5</v>
      </c>
      <c r="O46" s="3" t="s">
        <v>5</v>
      </c>
      <c r="P46" s="12">
        <v>1.66</v>
      </c>
      <c r="Q46" s="11">
        <v>0</v>
      </c>
      <c r="R46" s="11">
        <v>0</v>
      </c>
      <c r="S46" s="3" t="s">
        <v>5</v>
      </c>
    </row>
    <row r="47" spans="1:19" x14ac:dyDescent="0.2">
      <c r="A47" s="13" t="s">
        <v>5</v>
      </c>
      <c r="B47" s="13" t="s">
        <v>979</v>
      </c>
      <c r="C47" s="13" t="s">
        <v>958</v>
      </c>
      <c r="D47" s="14">
        <v>100081363</v>
      </c>
      <c r="E47" s="14">
        <v>520018136</v>
      </c>
      <c r="F47" s="13" t="s">
        <v>156</v>
      </c>
      <c r="G47" s="13" t="s">
        <v>768</v>
      </c>
      <c r="H47" s="13" t="s">
        <v>124</v>
      </c>
      <c r="I47" s="16">
        <v>0</v>
      </c>
      <c r="J47" s="13" t="s">
        <v>277</v>
      </c>
      <c r="K47" s="13" t="s">
        <v>86</v>
      </c>
      <c r="L47" s="15">
        <v>0</v>
      </c>
      <c r="M47" s="15">
        <v>0</v>
      </c>
      <c r="N47" s="16">
        <v>518463</v>
      </c>
      <c r="O47" s="16">
        <v>0.32</v>
      </c>
      <c r="P47" s="16">
        <v>1.66</v>
      </c>
      <c r="Q47" s="15">
        <v>0</v>
      </c>
      <c r="R47" s="15">
        <v>0</v>
      </c>
      <c r="S47" s="13" t="s">
        <v>5</v>
      </c>
    </row>
    <row r="48" spans="1:19" x14ac:dyDescent="0.2">
      <c r="A48" s="3" t="s">
        <v>5</v>
      </c>
      <c r="B48" s="3" t="s">
        <v>980</v>
      </c>
      <c r="C48" s="3" t="s">
        <v>5</v>
      </c>
      <c r="D48" s="3" t="s">
        <v>5</v>
      </c>
      <c r="E48" s="3" t="s">
        <v>5</v>
      </c>
      <c r="F48" s="3" t="s">
        <v>5</v>
      </c>
      <c r="G48" s="3" t="s">
        <v>5</v>
      </c>
      <c r="H48" s="3" t="s">
        <v>5</v>
      </c>
      <c r="I48" s="12">
        <v>0</v>
      </c>
      <c r="J48" s="3" t="s">
        <v>5</v>
      </c>
      <c r="K48" s="3" t="s">
        <v>5</v>
      </c>
      <c r="L48" s="11">
        <v>0</v>
      </c>
      <c r="M48" s="11">
        <v>0</v>
      </c>
      <c r="N48" s="3" t="s">
        <v>5</v>
      </c>
      <c r="O48" s="3" t="s">
        <v>5</v>
      </c>
      <c r="P48" s="12">
        <v>0</v>
      </c>
      <c r="Q48" s="11">
        <v>0</v>
      </c>
      <c r="R48" s="11">
        <v>0</v>
      </c>
      <c r="S48" s="3" t="s">
        <v>5</v>
      </c>
    </row>
    <row r="49" spans="1:19" x14ac:dyDescent="0.2">
      <c r="A49" s="3" t="s">
        <v>5</v>
      </c>
      <c r="B49" s="3" t="s">
        <v>963</v>
      </c>
      <c r="C49" s="3" t="s">
        <v>5</v>
      </c>
      <c r="D49" s="3" t="s">
        <v>5</v>
      </c>
      <c r="E49" s="3" t="s">
        <v>5</v>
      </c>
      <c r="F49" s="3" t="s">
        <v>5</v>
      </c>
      <c r="G49" s="3" t="s">
        <v>5</v>
      </c>
      <c r="H49" s="3" t="s">
        <v>5</v>
      </c>
      <c r="I49" s="12">
        <v>0</v>
      </c>
      <c r="J49" s="3" t="s">
        <v>5</v>
      </c>
      <c r="K49" s="3" t="s">
        <v>5</v>
      </c>
      <c r="L49" s="11">
        <v>0</v>
      </c>
      <c r="M49" s="11">
        <v>0</v>
      </c>
      <c r="N49" s="3" t="s">
        <v>5</v>
      </c>
      <c r="O49" s="3" t="s">
        <v>5</v>
      </c>
      <c r="P49" s="12">
        <v>0</v>
      </c>
      <c r="Q49" s="11">
        <v>0</v>
      </c>
      <c r="R49" s="11">
        <v>0</v>
      </c>
      <c r="S49" s="3" t="s">
        <v>5</v>
      </c>
    </row>
    <row r="50" spans="1:19" x14ac:dyDescent="0.2">
      <c r="A50" s="3" t="s">
        <v>5</v>
      </c>
      <c r="B50" s="3" t="s">
        <v>964</v>
      </c>
      <c r="C50" s="3" t="s">
        <v>5</v>
      </c>
      <c r="D50" s="3" t="s">
        <v>5</v>
      </c>
      <c r="E50" s="3" t="s">
        <v>5</v>
      </c>
      <c r="F50" s="3" t="s">
        <v>5</v>
      </c>
      <c r="G50" s="3" t="s">
        <v>5</v>
      </c>
      <c r="H50" s="3" t="s">
        <v>5</v>
      </c>
      <c r="I50" s="12">
        <v>0</v>
      </c>
      <c r="J50" s="3" t="s">
        <v>5</v>
      </c>
      <c r="K50" s="3" t="s">
        <v>5</v>
      </c>
      <c r="L50" s="11">
        <v>0</v>
      </c>
      <c r="M50" s="11">
        <v>0</v>
      </c>
      <c r="N50" s="3" t="s">
        <v>5</v>
      </c>
      <c r="O50" s="3" t="s">
        <v>5</v>
      </c>
      <c r="P50" s="12">
        <v>0</v>
      </c>
      <c r="Q50" s="11">
        <v>0</v>
      </c>
      <c r="R50" s="11">
        <v>0</v>
      </c>
      <c r="S50" s="3" t="s">
        <v>5</v>
      </c>
    </row>
    <row r="51" spans="1:19" x14ac:dyDescent="0.2">
      <c r="A51" s="3" t="s">
        <v>5</v>
      </c>
      <c r="B51" s="3" t="s">
        <v>965</v>
      </c>
      <c r="C51" s="3" t="s">
        <v>5</v>
      </c>
      <c r="D51" s="3" t="s">
        <v>5</v>
      </c>
      <c r="E51" s="3" t="s">
        <v>5</v>
      </c>
      <c r="F51" s="3" t="s">
        <v>5</v>
      </c>
      <c r="G51" s="3" t="s">
        <v>5</v>
      </c>
      <c r="H51" s="3" t="s">
        <v>5</v>
      </c>
      <c r="I51" s="12">
        <v>0</v>
      </c>
      <c r="J51" s="3" t="s">
        <v>5</v>
      </c>
      <c r="K51" s="3" t="s">
        <v>5</v>
      </c>
      <c r="L51" s="11">
        <v>0</v>
      </c>
      <c r="M51" s="11">
        <v>0</v>
      </c>
      <c r="N51" s="3" t="s">
        <v>5</v>
      </c>
      <c r="O51" s="3" t="s">
        <v>5</v>
      </c>
      <c r="P51" s="12">
        <v>0</v>
      </c>
      <c r="Q51" s="11">
        <v>0</v>
      </c>
      <c r="R51" s="11">
        <v>0</v>
      </c>
      <c r="S51" s="3" t="s">
        <v>5</v>
      </c>
    </row>
    <row r="52" spans="1:19" x14ac:dyDescent="0.2">
      <c r="A52" s="3" t="s">
        <v>5</v>
      </c>
      <c r="B52" s="3" t="s">
        <v>978</v>
      </c>
      <c r="C52" s="3" t="s">
        <v>5</v>
      </c>
      <c r="D52" s="3" t="s">
        <v>5</v>
      </c>
      <c r="E52" s="3" t="s">
        <v>5</v>
      </c>
      <c r="F52" s="3" t="s">
        <v>5</v>
      </c>
      <c r="G52" s="3" t="s">
        <v>5</v>
      </c>
      <c r="H52" s="3" t="s">
        <v>5</v>
      </c>
      <c r="I52" s="12">
        <v>0</v>
      </c>
      <c r="J52" s="3" t="s">
        <v>5</v>
      </c>
      <c r="K52" s="3" t="s">
        <v>5</v>
      </c>
      <c r="L52" s="11">
        <v>0</v>
      </c>
      <c r="M52" s="11">
        <v>0</v>
      </c>
      <c r="N52" s="3" t="s">
        <v>5</v>
      </c>
      <c r="O52" s="3" t="s">
        <v>5</v>
      </c>
      <c r="P52" s="12">
        <v>0</v>
      </c>
      <c r="Q52" s="11">
        <v>0</v>
      </c>
      <c r="R52" s="11">
        <v>0</v>
      </c>
      <c r="S52" s="3" t="s">
        <v>5</v>
      </c>
    </row>
    <row r="53" spans="1:19" x14ac:dyDescent="0.2">
      <c r="A53" s="8" t="s">
        <v>5</v>
      </c>
      <c r="B53" s="8" t="s">
        <v>99</v>
      </c>
      <c r="C53" s="8" t="s">
        <v>5</v>
      </c>
      <c r="D53" s="8" t="s">
        <v>5</v>
      </c>
      <c r="E53" s="8" t="s">
        <v>5</v>
      </c>
      <c r="F53" s="8" t="s">
        <v>5</v>
      </c>
      <c r="G53" s="8" t="s">
        <v>5</v>
      </c>
      <c r="H53" s="8" t="s">
        <v>5</v>
      </c>
      <c r="I53" s="8" t="s">
        <v>5</v>
      </c>
      <c r="J53" s="8" t="s">
        <v>5</v>
      </c>
      <c r="K53" s="8" t="s">
        <v>5</v>
      </c>
      <c r="L53" s="8" t="s">
        <v>5</v>
      </c>
      <c r="M53" s="8" t="s">
        <v>5</v>
      </c>
      <c r="N53" s="8" t="s">
        <v>5</v>
      </c>
      <c r="O53" s="8" t="s">
        <v>5</v>
      </c>
      <c r="P53" s="8" t="s">
        <v>5</v>
      </c>
      <c r="Q53" s="8" t="s">
        <v>5</v>
      </c>
      <c r="R53" s="8" t="s">
        <v>5</v>
      </c>
      <c r="S53" s="8" t="s">
        <v>5</v>
      </c>
    </row>
    <row r="54" spans="1:19" x14ac:dyDescent="0.2">
      <c r="A54" s="8" t="s">
        <v>5</v>
      </c>
      <c r="B54" s="8" t="s">
        <v>157</v>
      </c>
      <c r="C54" s="8" t="s">
        <v>5</v>
      </c>
      <c r="D54" s="8" t="s">
        <v>5</v>
      </c>
      <c r="E54" s="8" t="s">
        <v>5</v>
      </c>
      <c r="F54" s="8" t="s">
        <v>5</v>
      </c>
      <c r="G54" s="8" t="s">
        <v>5</v>
      </c>
      <c r="H54" s="8" t="s">
        <v>5</v>
      </c>
      <c r="I54" s="8" t="s">
        <v>5</v>
      </c>
      <c r="J54" s="8" t="s">
        <v>5</v>
      </c>
      <c r="K54" s="8" t="s">
        <v>5</v>
      </c>
      <c r="L54" s="8" t="s">
        <v>5</v>
      </c>
      <c r="M54" s="8" t="s">
        <v>5</v>
      </c>
      <c r="N54" s="8" t="s">
        <v>5</v>
      </c>
      <c r="O54" s="8" t="s">
        <v>5</v>
      </c>
      <c r="P54" s="8" t="s">
        <v>5</v>
      </c>
      <c r="Q54" s="8" t="s">
        <v>5</v>
      </c>
      <c r="R54" s="8" t="s">
        <v>5</v>
      </c>
      <c r="S54" s="8" t="s">
        <v>5</v>
      </c>
    </row>
    <row r="55" spans="1:19" x14ac:dyDescent="0.2">
      <c r="A55" s="7" t="s">
        <v>924</v>
      </c>
      <c r="B55" s="7" t="s">
        <v>59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1" customWidth="1"/>
    <col min="4" max="4" width="12" customWidth="1"/>
    <col min="5" max="5" width="7" customWidth="1"/>
    <col min="6" max="6" width="11" customWidth="1"/>
    <col min="7" max="7" width="6" customWidth="1"/>
    <col min="8" max="8" width="10" customWidth="1"/>
    <col min="9" max="9" width="19" customWidth="1"/>
    <col min="10" max="10" width="15" customWidth="1"/>
    <col min="11" max="11" width="11" customWidth="1"/>
    <col min="12" max="12" width="8" customWidth="1"/>
    <col min="13" max="13" width="11" customWidth="1"/>
    <col min="14" max="14" width="24" customWidth="1"/>
    <col min="15" max="15" width="23" customWidth="1"/>
    <col min="16" max="16" width="10" customWidth="1"/>
  </cols>
  <sheetData>
    <row r="1" spans="1:16" x14ac:dyDescent="0.2">
      <c r="B1" s="7" t="s">
        <v>0</v>
      </c>
      <c r="C1" s="7" t="s">
        <v>1</v>
      </c>
    </row>
    <row r="2" spans="1:16" x14ac:dyDescent="0.2">
      <c r="B2" s="7" t="s">
        <v>2</v>
      </c>
      <c r="C2" s="7" t="s">
        <v>3</v>
      </c>
    </row>
    <row r="3" spans="1:16" x14ac:dyDescent="0.2">
      <c r="B3" s="7" t="s">
        <v>4</v>
      </c>
      <c r="C3" s="7" t="s">
        <v>3</v>
      </c>
    </row>
    <row r="4" spans="1:16" x14ac:dyDescent="0.2">
      <c r="B4" s="7" t="s">
        <v>5</v>
      </c>
      <c r="C4" s="7" t="s">
        <v>5</v>
      </c>
    </row>
    <row r="5" spans="1:16" x14ac:dyDescent="0.2">
      <c r="B5" s="7" t="s">
        <v>5</v>
      </c>
      <c r="C5" s="7" t="s">
        <v>5</v>
      </c>
    </row>
    <row r="6" spans="1:16" x14ac:dyDescent="0.2">
      <c r="A6" s="1" t="s">
        <v>5</v>
      </c>
      <c r="B6" s="18" t="s">
        <v>981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  <c r="M6" s="1" t="s">
        <v>5</v>
      </c>
      <c r="N6" s="1" t="s">
        <v>5</v>
      </c>
      <c r="O6" s="1" t="s">
        <v>5</v>
      </c>
      <c r="P6" s="1" t="s">
        <v>5</v>
      </c>
    </row>
    <row r="7" spans="1:16" x14ac:dyDescent="0.2">
      <c r="A7" s="1" t="s">
        <v>5</v>
      </c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104</v>
      </c>
      <c r="H7" s="1" t="s">
        <v>66</v>
      </c>
      <c r="I7" s="1" t="s">
        <v>982</v>
      </c>
      <c r="J7" s="1" t="s">
        <v>68</v>
      </c>
      <c r="K7" s="1" t="s">
        <v>105</v>
      </c>
      <c r="L7" s="1" t="s">
        <v>106</v>
      </c>
      <c r="M7" s="1" t="s">
        <v>7</v>
      </c>
      <c r="N7" s="1" t="s">
        <v>70</v>
      </c>
      <c r="O7" s="1" t="s">
        <v>109</v>
      </c>
      <c r="P7" s="1" t="s">
        <v>5</v>
      </c>
    </row>
    <row r="8" spans="1:16" x14ac:dyDescent="0.2">
      <c r="A8" s="1" t="s">
        <v>5</v>
      </c>
      <c r="B8" s="1" t="s">
        <v>5</v>
      </c>
      <c r="C8" s="1" t="s">
        <v>5</v>
      </c>
      <c r="D8" s="1" t="s">
        <v>5</v>
      </c>
      <c r="E8" s="1" t="s">
        <v>5</v>
      </c>
      <c r="F8" s="1" t="s">
        <v>5</v>
      </c>
      <c r="G8" s="1" t="s">
        <v>110</v>
      </c>
      <c r="H8" s="1" t="s">
        <v>5</v>
      </c>
      <c r="I8" s="1" t="s">
        <v>10</v>
      </c>
      <c r="J8" s="1" t="s">
        <v>10</v>
      </c>
      <c r="K8" s="1" t="s">
        <v>111</v>
      </c>
      <c r="L8" s="1" t="s">
        <v>112</v>
      </c>
      <c r="M8" s="1" t="s">
        <v>9</v>
      </c>
      <c r="N8" s="1" t="s">
        <v>10</v>
      </c>
      <c r="O8" s="1" t="s">
        <v>10</v>
      </c>
      <c r="P8" s="1" t="s">
        <v>5</v>
      </c>
    </row>
    <row r="9" spans="1:16" x14ac:dyDescent="0.2">
      <c r="A9" s="1" t="s">
        <v>5</v>
      </c>
      <c r="B9" s="1" t="s">
        <v>5</v>
      </c>
      <c r="C9" s="1" t="s">
        <v>11</v>
      </c>
      <c r="D9" s="1" t="s">
        <v>12</v>
      </c>
      <c r="E9" s="1" t="s">
        <v>72</v>
      </c>
      <c r="F9" s="1" t="s">
        <v>73</v>
      </c>
      <c r="G9" s="1" t="s">
        <v>74</v>
      </c>
      <c r="H9" s="1" t="s">
        <v>75</v>
      </c>
      <c r="I9" s="1" t="s">
        <v>76</v>
      </c>
      <c r="J9" s="1" t="s">
        <v>77</v>
      </c>
      <c r="K9" s="1" t="s">
        <v>78</v>
      </c>
      <c r="L9" s="1" t="s">
        <v>79</v>
      </c>
      <c r="M9" s="1" t="s">
        <v>113</v>
      </c>
      <c r="N9" s="1" t="s">
        <v>114</v>
      </c>
      <c r="O9" s="1" t="s">
        <v>115</v>
      </c>
      <c r="P9" s="1" t="s">
        <v>5</v>
      </c>
    </row>
    <row r="10" spans="1:16" x14ac:dyDescent="0.2">
      <c r="A10" s="8" t="s">
        <v>5</v>
      </c>
      <c r="B10" s="8" t="s">
        <v>983</v>
      </c>
      <c r="C10" s="8" t="s">
        <v>5</v>
      </c>
      <c r="D10" s="8" t="s">
        <v>5</v>
      </c>
      <c r="E10" s="8" t="s">
        <v>5</v>
      </c>
      <c r="F10" s="8" t="s">
        <v>5</v>
      </c>
      <c r="G10" s="10">
        <v>0.02</v>
      </c>
      <c r="H10" s="8" t="s">
        <v>5</v>
      </c>
      <c r="I10" s="9">
        <v>6.5500000000000003E-2</v>
      </c>
      <c r="J10" s="9">
        <v>6.3E-3</v>
      </c>
      <c r="K10" s="8" t="s">
        <v>5</v>
      </c>
      <c r="L10" s="8" t="s">
        <v>5</v>
      </c>
      <c r="M10" s="10">
        <v>14.9</v>
      </c>
      <c r="N10" s="9">
        <v>1</v>
      </c>
      <c r="O10" s="9">
        <v>0</v>
      </c>
      <c r="P10" s="8" t="s">
        <v>5</v>
      </c>
    </row>
    <row r="11" spans="1:16" x14ac:dyDescent="0.2">
      <c r="A11" s="3" t="s">
        <v>5</v>
      </c>
      <c r="B11" s="3" t="s">
        <v>81</v>
      </c>
      <c r="C11" s="3" t="s">
        <v>5</v>
      </c>
      <c r="D11" s="3" t="s">
        <v>5</v>
      </c>
      <c r="E11" s="3" t="s">
        <v>5</v>
      </c>
      <c r="F11" s="3" t="s">
        <v>5</v>
      </c>
      <c r="G11" s="12">
        <v>0.02</v>
      </c>
      <c r="H11" s="3" t="s">
        <v>5</v>
      </c>
      <c r="I11" s="11">
        <v>6.5500000000000003E-2</v>
      </c>
      <c r="J11" s="11">
        <v>6.3E-3</v>
      </c>
      <c r="K11" s="3" t="s">
        <v>5</v>
      </c>
      <c r="L11" s="3" t="s">
        <v>5</v>
      </c>
      <c r="M11" s="12">
        <v>14.9</v>
      </c>
      <c r="N11" s="11">
        <v>1</v>
      </c>
      <c r="O11" s="11">
        <v>0</v>
      </c>
      <c r="P11" s="3" t="s">
        <v>5</v>
      </c>
    </row>
    <row r="12" spans="1:16" x14ac:dyDescent="0.2">
      <c r="A12" s="3" t="s">
        <v>5</v>
      </c>
      <c r="B12" s="3" t="s">
        <v>984</v>
      </c>
      <c r="C12" s="3" t="s">
        <v>5</v>
      </c>
      <c r="D12" s="3" t="s">
        <v>5</v>
      </c>
      <c r="E12" s="3" t="s">
        <v>5</v>
      </c>
      <c r="F12" s="3" t="s">
        <v>5</v>
      </c>
      <c r="G12" s="12">
        <v>0.02</v>
      </c>
      <c r="H12" s="3" t="s">
        <v>5</v>
      </c>
      <c r="I12" s="11">
        <v>6.5500000000000003E-2</v>
      </c>
      <c r="J12" s="11">
        <v>6.3E-3</v>
      </c>
      <c r="K12" s="3" t="s">
        <v>5</v>
      </c>
      <c r="L12" s="3" t="s">
        <v>5</v>
      </c>
      <c r="M12" s="12">
        <v>14.9</v>
      </c>
      <c r="N12" s="11">
        <v>1</v>
      </c>
      <c r="O12" s="11">
        <v>0</v>
      </c>
      <c r="P12" s="3" t="s">
        <v>5</v>
      </c>
    </row>
    <row r="13" spans="1:16" x14ac:dyDescent="0.2">
      <c r="A13" s="13" t="s">
        <v>5</v>
      </c>
      <c r="B13" s="13" t="s">
        <v>985</v>
      </c>
      <c r="C13" s="14">
        <v>6685044</v>
      </c>
      <c r="D13" s="14">
        <v>520000522</v>
      </c>
      <c r="E13" s="13" t="s">
        <v>176</v>
      </c>
      <c r="F13" s="13" t="s">
        <v>85</v>
      </c>
      <c r="G13" s="16">
        <v>0.02</v>
      </c>
      <c r="H13" s="13" t="s">
        <v>86</v>
      </c>
      <c r="I13" s="15">
        <v>6.5500000000000003E-2</v>
      </c>
      <c r="J13" s="15">
        <v>6.3E-3</v>
      </c>
      <c r="K13" s="16">
        <v>11076.04</v>
      </c>
      <c r="L13" s="16">
        <v>134.54</v>
      </c>
      <c r="M13" s="16">
        <v>14.9</v>
      </c>
      <c r="N13" s="15">
        <v>1</v>
      </c>
      <c r="O13" s="15">
        <v>0</v>
      </c>
      <c r="P13" s="14">
        <v>6685044</v>
      </c>
    </row>
    <row r="14" spans="1:16" x14ac:dyDescent="0.2">
      <c r="A14" s="13" t="s">
        <v>5</v>
      </c>
      <c r="B14" s="13" t="s">
        <v>986</v>
      </c>
      <c r="C14" s="14">
        <v>7341852</v>
      </c>
      <c r="D14" s="14">
        <v>520029083</v>
      </c>
      <c r="E14" s="13" t="s">
        <v>88</v>
      </c>
      <c r="F14" s="13" t="s">
        <v>85</v>
      </c>
      <c r="G14" s="16">
        <v>0</v>
      </c>
      <c r="H14" s="13" t="s">
        <v>86</v>
      </c>
      <c r="I14" s="15">
        <v>6.2E-2</v>
      </c>
      <c r="J14" s="15">
        <v>6.2E-2</v>
      </c>
      <c r="K14" s="16">
        <v>0.12</v>
      </c>
      <c r="L14" s="16">
        <v>135.44999999999999</v>
      </c>
      <c r="M14" s="16">
        <v>0</v>
      </c>
      <c r="N14" s="15">
        <v>0</v>
      </c>
      <c r="O14" s="15">
        <v>0</v>
      </c>
      <c r="P14" s="14">
        <v>7341852</v>
      </c>
    </row>
    <row r="15" spans="1:16" x14ac:dyDescent="0.2">
      <c r="A15" s="3" t="s">
        <v>5</v>
      </c>
      <c r="B15" s="3" t="s">
        <v>763</v>
      </c>
      <c r="C15" s="3" t="s">
        <v>5</v>
      </c>
      <c r="D15" s="3" t="s">
        <v>5</v>
      </c>
      <c r="E15" s="3" t="s">
        <v>5</v>
      </c>
      <c r="F15" s="3" t="s">
        <v>5</v>
      </c>
      <c r="G15" s="12">
        <v>0</v>
      </c>
      <c r="H15" s="3" t="s">
        <v>5</v>
      </c>
      <c r="I15" s="11">
        <v>0</v>
      </c>
      <c r="J15" s="11">
        <v>0</v>
      </c>
      <c r="K15" s="3" t="s">
        <v>5</v>
      </c>
      <c r="L15" s="3" t="s">
        <v>5</v>
      </c>
      <c r="M15" s="12">
        <v>0</v>
      </c>
      <c r="N15" s="11">
        <v>0</v>
      </c>
      <c r="O15" s="11">
        <v>0</v>
      </c>
      <c r="P15" s="3" t="s">
        <v>5</v>
      </c>
    </row>
    <row r="16" spans="1:16" x14ac:dyDescent="0.2">
      <c r="A16" s="3" t="s">
        <v>5</v>
      </c>
      <c r="B16" s="3" t="s">
        <v>987</v>
      </c>
      <c r="C16" s="3" t="s">
        <v>5</v>
      </c>
      <c r="D16" s="3" t="s">
        <v>5</v>
      </c>
      <c r="E16" s="3" t="s">
        <v>5</v>
      </c>
      <c r="F16" s="3" t="s">
        <v>5</v>
      </c>
      <c r="G16" s="12">
        <v>0</v>
      </c>
      <c r="H16" s="3" t="s">
        <v>5</v>
      </c>
      <c r="I16" s="11">
        <v>0</v>
      </c>
      <c r="J16" s="11">
        <v>0</v>
      </c>
      <c r="K16" s="3" t="s">
        <v>5</v>
      </c>
      <c r="L16" s="3" t="s">
        <v>5</v>
      </c>
      <c r="M16" s="12">
        <v>0</v>
      </c>
      <c r="N16" s="11">
        <v>0</v>
      </c>
      <c r="O16" s="11">
        <v>0</v>
      </c>
      <c r="P16" s="3" t="s">
        <v>5</v>
      </c>
    </row>
    <row r="17" spans="1:16" x14ac:dyDescent="0.2">
      <c r="A17" s="3" t="s">
        <v>5</v>
      </c>
      <c r="B17" s="3" t="s">
        <v>988</v>
      </c>
      <c r="C17" s="3" t="s">
        <v>5</v>
      </c>
      <c r="D17" s="3" t="s">
        <v>5</v>
      </c>
      <c r="E17" s="3" t="s">
        <v>5</v>
      </c>
      <c r="F17" s="3" t="s">
        <v>5</v>
      </c>
      <c r="G17" s="12">
        <v>0</v>
      </c>
      <c r="H17" s="3" t="s">
        <v>5</v>
      </c>
      <c r="I17" s="11">
        <v>0</v>
      </c>
      <c r="J17" s="11">
        <v>0</v>
      </c>
      <c r="K17" s="3" t="s">
        <v>5</v>
      </c>
      <c r="L17" s="3" t="s">
        <v>5</v>
      </c>
      <c r="M17" s="12">
        <v>0</v>
      </c>
      <c r="N17" s="11">
        <v>0</v>
      </c>
      <c r="O17" s="11">
        <v>0</v>
      </c>
      <c r="P17" s="3" t="s">
        <v>5</v>
      </c>
    </row>
    <row r="18" spans="1:16" x14ac:dyDescent="0.2">
      <c r="A18" s="3" t="s">
        <v>5</v>
      </c>
      <c r="B18" s="3" t="s">
        <v>561</v>
      </c>
      <c r="C18" s="3" t="s">
        <v>5</v>
      </c>
      <c r="D18" s="3" t="s">
        <v>5</v>
      </c>
      <c r="E18" s="3" t="s">
        <v>5</v>
      </c>
      <c r="F18" s="3" t="s">
        <v>5</v>
      </c>
      <c r="G18" s="12">
        <v>0</v>
      </c>
      <c r="H18" s="3" t="s">
        <v>5</v>
      </c>
      <c r="I18" s="11">
        <v>0</v>
      </c>
      <c r="J18" s="11">
        <v>0</v>
      </c>
      <c r="K18" s="3" t="s">
        <v>5</v>
      </c>
      <c r="L18" s="3" t="s">
        <v>5</v>
      </c>
      <c r="M18" s="12">
        <v>0</v>
      </c>
      <c r="N18" s="11">
        <v>0</v>
      </c>
      <c r="O18" s="11">
        <v>0</v>
      </c>
      <c r="P18" s="3" t="s">
        <v>5</v>
      </c>
    </row>
    <row r="19" spans="1:16" x14ac:dyDescent="0.2">
      <c r="A19" s="3" t="s">
        <v>5</v>
      </c>
      <c r="B19" s="3" t="s">
        <v>169</v>
      </c>
      <c r="C19" s="3" t="s">
        <v>5</v>
      </c>
      <c r="D19" s="3" t="s">
        <v>5</v>
      </c>
      <c r="E19" s="3" t="s">
        <v>5</v>
      </c>
      <c r="F19" s="3" t="s">
        <v>5</v>
      </c>
      <c r="G19" s="12">
        <v>0</v>
      </c>
      <c r="H19" s="3" t="s">
        <v>5</v>
      </c>
      <c r="I19" s="11">
        <v>0</v>
      </c>
      <c r="J19" s="11">
        <v>0</v>
      </c>
      <c r="K19" s="3" t="s">
        <v>5</v>
      </c>
      <c r="L19" s="3" t="s">
        <v>5</v>
      </c>
      <c r="M19" s="12">
        <v>0</v>
      </c>
      <c r="N19" s="11">
        <v>0</v>
      </c>
      <c r="O19" s="11">
        <v>0</v>
      </c>
      <c r="P19" s="3" t="s">
        <v>5</v>
      </c>
    </row>
    <row r="20" spans="1:16" x14ac:dyDescent="0.2">
      <c r="A20" s="8" t="s">
        <v>5</v>
      </c>
      <c r="B20" s="8" t="s">
        <v>99</v>
      </c>
      <c r="C20" s="8" t="s">
        <v>5</v>
      </c>
      <c r="D20" s="8" t="s">
        <v>5</v>
      </c>
      <c r="E20" s="8" t="s">
        <v>5</v>
      </c>
      <c r="F20" s="8" t="s">
        <v>5</v>
      </c>
      <c r="G20" s="8" t="s">
        <v>5</v>
      </c>
      <c r="H20" s="8" t="s">
        <v>5</v>
      </c>
      <c r="I20" s="8" t="s">
        <v>5</v>
      </c>
      <c r="J20" s="8" t="s">
        <v>5</v>
      </c>
      <c r="K20" s="8" t="s">
        <v>5</v>
      </c>
      <c r="L20" s="8" t="s">
        <v>5</v>
      </c>
      <c r="M20" s="8" t="s">
        <v>5</v>
      </c>
      <c r="N20" s="8" t="s">
        <v>5</v>
      </c>
      <c r="O20" s="8" t="s">
        <v>5</v>
      </c>
      <c r="P20" s="8" t="s">
        <v>5</v>
      </c>
    </row>
    <row r="21" spans="1:16" x14ac:dyDescent="0.2">
      <c r="A21" s="8" t="s">
        <v>5</v>
      </c>
      <c r="B21" s="8" t="s">
        <v>157</v>
      </c>
      <c r="C21" s="8" t="s">
        <v>5</v>
      </c>
      <c r="D21" s="8" t="s">
        <v>5</v>
      </c>
      <c r="E21" s="8" t="s">
        <v>5</v>
      </c>
      <c r="F21" s="8" t="s">
        <v>5</v>
      </c>
      <c r="G21" s="8" t="s">
        <v>5</v>
      </c>
      <c r="H21" s="8" t="s">
        <v>5</v>
      </c>
      <c r="I21" s="8" t="s">
        <v>5</v>
      </c>
      <c r="J21" s="8" t="s">
        <v>5</v>
      </c>
      <c r="K21" s="8" t="s">
        <v>5</v>
      </c>
      <c r="L21" s="8" t="s">
        <v>5</v>
      </c>
      <c r="M21" s="8" t="s">
        <v>5</v>
      </c>
      <c r="N21" s="8" t="s">
        <v>5</v>
      </c>
      <c r="O21" s="8" t="s">
        <v>5</v>
      </c>
      <c r="P21" s="8" t="s">
        <v>5</v>
      </c>
    </row>
    <row r="22" spans="1:16" x14ac:dyDescent="0.2">
      <c r="A22" s="7" t="s">
        <v>924</v>
      </c>
      <c r="B22" s="7" t="s">
        <v>59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9" customWidth="1"/>
    <col min="4" max="4" width="11" customWidth="1"/>
    <col min="5" max="5" width="25" customWidth="1"/>
    <col min="6" max="6" width="10" customWidth="1"/>
    <col min="7" max="7" width="13" customWidth="1"/>
    <col min="8" max="8" width="24" customWidth="1"/>
    <col min="9" max="9" width="23" customWidth="1"/>
    <col min="10" max="10" width="12" customWidth="1"/>
    <col min="11" max="12" width="2" customWidth="1"/>
  </cols>
  <sheetData>
    <row r="1" spans="1:12" x14ac:dyDescent="0.2">
      <c r="B1" s="7" t="s">
        <v>0</v>
      </c>
      <c r="C1" s="7" t="s">
        <v>1</v>
      </c>
    </row>
    <row r="2" spans="1:12" x14ac:dyDescent="0.2">
      <c r="B2" s="7" t="s">
        <v>2</v>
      </c>
      <c r="C2" s="7" t="s">
        <v>3</v>
      </c>
    </row>
    <row r="3" spans="1:12" x14ac:dyDescent="0.2">
      <c r="B3" s="7" t="s">
        <v>4</v>
      </c>
      <c r="C3" s="7" t="s">
        <v>3</v>
      </c>
    </row>
    <row r="4" spans="1:12" x14ac:dyDescent="0.2">
      <c r="B4" s="7" t="s">
        <v>5</v>
      </c>
      <c r="C4" s="7" t="s">
        <v>5</v>
      </c>
    </row>
    <row r="5" spans="1:12" x14ac:dyDescent="0.2">
      <c r="B5" s="7" t="s">
        <v>5</v>
      </c>
      <c r="C5" s="7" t="s">
        <v>5</v>
      </c>
    </row>
    <row r="6" spans="1:12" x14ac:dyDescent="0.2">
      <c r="A6" s="1" t="s">
        <v>5</v>
      </c>
      <c r="B6" s="1" t="s">
        <v>989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</row>
    <row r="7" spans="1:12" x14ac:dyDescent="0.2">
      <c r="A7" s="1" t="s">
        <v>5</v>
      </c>
      <c r="B7" s="1" t="s">
        <v>61</v>
      </c>
      <c r="C7" s="1" t="s">
        <v>990</v>
      </c>
      <c r="D7" s="1" t="s">
        <v>991</v>
      </c>
      <c r="E7" s="1" t="s">
        <v>992</v>
      </c>
      <c r="F7" s="1" t="s">
        <v>66</v>
      </c>
      <c r="G7" s="1" t="s">
        <v>993</v>
      </c>
      <c r="H7" s="1" t="s">
        <v>70</v>
      </c>
      <c r="I7" s="1" t="s">
        <v>109</v>
      </c>
      <c r="J7" s="1" t="s">
        <v>994</v>
      </c>
      <c r="K7" s="1" t="s">
        <v>5</v>
      </c>
      <c r="L7" s="1" t="s">
        <v>5</v>
      </c>
    </row>
    <row r="8" spans="1:12" x14ac:dyDescent="0.2">
      <c r="A8" s="1" t="s">
        <v>5</v>
      </c>
      <c r="B8" s="1" t="s">
        <v>5</v>
      </c>
      <c r="C8" s="1" t="s">
        <v>171</v>
      </c>
      <c r="D8" s="1" t="s">
        <v>5</v>
      </c>
      <c r="E8" s="1" t="s">
        <v>10</v>
      </c>
      <c r="F8" s="1" t="s">
        <v>5</v>
      </c>
      <c r="G8" s="1" t="s">
        <v>9</v>
      </c>
      <c r="H8" s="1" t="s">
        <v>10</v>
      </c>
      <c r="I8" s="1" t="s">
        <v>10</v>
      </c>
      <c r="J8" s="1" t="s">
        <v>5</v>
      </c>
      <c r="K8" s="1" t="s">
        <v>5</v>
      </c>
      <c r="L8" s="1" t="s">
        <v>5</v>
      </c>
    </row>
    <row r="9" spans="1:12" x14ac:dyDescent="0.2">
      <c r="A9" s="1" t="s">
        <v>5</v>
      </c>
      <c r="B9" s="1" t="s">
        <v>5</v>
      </c>
      <c r="C9" s="1" t="s">
        <v>11</v>
      </c>
      <c r="D9" s="1" t="s">
        <v>12</v>
      </c>
      <c r="E9" s="1" t="s">
        <v>72</v>
      </c>
      <c r="F9" s="1" t="s">
        <v>73</v>
      </c>
      <c r="G9" s="1" t="s">
        <v>74</v>
      </c>
      <c r="H9" s="1" t="s">
        <v>75</v>
      </c>
      <c r="I9" s="1" t="s">
        <v>76</v>
      </c>
      <c r="J9" s="1" t="s">
        <v>77</v>
      </c>
      <c r="K9" s="1" t="s">
        <v>5</v>
      </c>
      <c r="L9" s="1" t="s">
        <v>5</v>
      </c>
    </row>
    <row r="10" spans="1:12" x14ac:dyDescent="0.2">
      <c r="A10" s="8" t="s">
        <v>5</v>
      </c>
      <c r="B10" s="8" t="s">
        <v>995</v>
      </c>
      <c r="C10" s="8" t="s">
        <v>5</v>
      </c>
      <c r="D10" s="8" t="s">
        <v>5</v>
      </c>
      <c r="E10" s="9">
        <v>0</v>
      </c>
      <c r="F10" s="8" t="s">
        <v>5</v>
      </c>
      <c r="G10" s="10">
        <v>0</v>
      </c>
      <c r="H10" s="9">
        <v>0</v>
      </c>
      <c r="I10" s="9">
        <v>0</v>
      </c>
      <c r="J10" s="8" t="s">
        <v>5</v>
      </c>
      <c r="K10" s="8" t="s">
        <v>5</v>
      </c>
      <c r="L10" s="8" t="s">
        <v>5</v>
      </c>
    </row>
    <row r="11" spans="1:12" x14ac:dyDescent="0.2">
      <c r="A11" s="3" t="s">
        <v>5</v>
      </c>
      <c r="B11" s="3" t="s">
        <v>996</v>
      </c>
      <c r="C11" s="3" t="s">
        <v>5</v>
      </c>
      <c r="D11" s="3" t="s">
        <v>5</v>
      </c>
      <c r="E11" s="11">
        <v>0</v>
      </c>
      <c r="F11" s="3" t="s">
        <v>5</v>
      </c>
      <c r="G11" s="12">
        <v>0</v>
      </c>
      <c r="H11" s="11">
        <v>0</v>
      </c>
      <c r="I11" s="11">
        <v>0</v>
      </c>
      <c r="J11" s="3" t="s">
        <v>5</v>
      </c>
      <c r="K11" s="3" t="s">
        <v>5</v>
      </c>
      <c r="L11" s="3" t="s">
        <v>5</v>
      </c>
    </row>
    <row r="12" spans="1:12" x14ac:dyDescent="0.2">
      <c r="A12" s="3" t="s">
        <v>5</v>
      </c>
      <c r="B12" s="3" t="s">
        <v>997</v>
      </c>
      <c r="C12" s="3" t="s">
        <v>5</v>
      </c>
      <c r="D12" s="3" t="s">
        <v>5</v>
      </c>
      <c r="E12" s="11">
        <v>0</v>
      </c>
      <c r="F12" s="3" t="s">
        <v>5</v>
      </c>
      <c r="G12" s="12">
        <v>0</v>
      </c>
      <c r="H12" s="11">
        <v>0</v>
      </c>
      <c r="I12" s="11">
        <v>0</v>
      </c>
      <c r="J12" s="3" t="s">
        <v>5</v>
      </c>
      <c r="K12" s="3" t="s">
        <v>5</v>
      </c>
      <c r="L12" s="3" t="s">
        <v>5</v>
      </c>
    </row>
    <row r="13" spans="1:12" x14ac:dyDescent="0.2">
      <c r="A13" s="3" t="s">
        <v>5</v>
      </c>
      <c r="B13" s="3" t="s">
        <v>998</v>
      </c>
      <c r="C13" s="3" t="s">
        <v>5</v>
      </c>
      <c r="D13" s="3" t="s">
        <v>5</v>
      </c>
      <c r="E13" s="11">
        <v>0</v>
      </c>
      <c r="F13" s="3" t="s">
        <v>5</v>
      </c>
      <c r="G13" s="12">
        <v>0</v>
      </c>
      <c r="H13" s="11">
        <v>0</v>
      </c>
      <c r="I13" s="11">
        <v>0</v>
      </c>
      <c r="J13" s="3" t="s">
        <v>5</v>
      </c>
      <c r="K13" s="3" t="s">
        <v>5</v>
      </c>
      <c r="L13" s="3" t="s">
        <v>5</v>
      </c>
    </row>
    <row r="14" spans="1:12" x14ac:dyDescent="0.2">
      <c r="A14" s="3" t="s">
        <v>5</v>
      </c>
      <c r="B14" s="3" t="s">
        <v>999</v>
      </c>
      <c r="C14" s="3" t="s">
        <v>5</v>
      </c>
      <c r="D14" s="3" t="s">
        <v>5</v>
      </c>
      <c r="E14" s="11">
        <v>0</v>
      </c>
      <c r="F14" s="3" t="s">
        <v>5</v>
      </c>
      <c r="G14" s="12">
        <v>0</v>
      </c>
      <c r="H14" s="11">
        <v>0</v>
      </c>
      <c r="I14" s="11">
        <v>0</v>
      </c>
      <c r="J14" s="3" t="s">
        <v>5</v>
      </c>
      <c r="K14" s="3" t="s">
        <v>5</v>
      </c>
      <c r="L14" s="3" t="s">
        <v>5</v>
      </c>
    </row>
    <row r="15" spans="1:12" x14ac:dyDescent="0.2">
      <c r="A15" s="3" t="s">
        <v>5</v>
      </c>
      <c r="B15" s="3" t="s">
        <v>997</v>
      </c>
      <c r="C15" s="3" t="s">
        <v>5</v>
      </c>
      <c r="D15" s="3" t="s">
        <v>5</v>
      </c>
      <c r="E15" s="11">
        <v>0</v>
      </c>
      <c r="F15" s="3" t="s">
        <v>5</v>
      </c>
      <c r="G15" s="12">
        <v>0</v>
      </c>
      <c r="H15" s="11">
        <v>0</v>
      </c>
      <c r="I15" s="11">
        <v>0</v>
      </c>
      <c r="J15" s="3" t="s">
        <v>5</v>
      </c>
      <c r="K15" s="3" t="s">
        <v>5</v>
      </c>
      <c r="L15" s="3" t="s">
        <v>5</v>
      </c>
    </row>
    <row r="16" spans="1:12" x14ac:dyDescent="0.2">
      <c r="A16" s="3" t="s">
        <v>5</v>
      </c>
      <c r="B16" s="3" t="s">
        <v>998</v>
      </c>
      <c r="C16" s="3" t="s">
        <v>5</v>
      </c>
      <c r="D16" s="3" t="s">
        <v>5</v>
      </c>
      <c r="E16" s="11">
        <v>0</v>
      </c>
      <c r="F16" s="3" t="s">
        <v>5</v>
      </c>
      <c r="G16" s="12">
        <v>0</v>
      </c>
      <c r="H16" s="11">
        <v>0</v>
      </c>
      <c r="I16" s="11">
        <v>0</v>
      </c>
      <c r="J16" s="3" t="s">
        <v>5</v>
      </c>
      <c r="K16" s="3" t="s">
        <v>5</v>
      </c>
      <c r="L16" s="3" t="s">
        <v>5</v>
      </c>
    </row>
    <row r="17" spans="1:12" x14ac:dyDescent="0.2">
      <c r="A17" s="8" t="s">
        <v>5</v>
      </c>
      <c r="B17" s="8" t="s">
        <v>99</v>
      </c>
      <c r="C17" s="8" t="s">
        <v>5</v>
      </c>
      <c r="D17" s="8" t="s">
        <v>5</v>
      </c>
      <c r="E17" s="8" t="s">
        <v>5</v>
      </c>
      <c r="F17" s="8" t="s">
        <v>5</v>
      </c>
      <c r="G17" s="8" t="s">
        <v>5</v>
      </c>
      <c r="H17" s="8" t="s">
        <v>5</v>
      </c>
      <c r="I17" s="8" t="s">
        <v>5</v>
      </c>
      <c r="J17" s="8" t="s">
        <v>5</v>
      </c>
      <c r="K17" s="8" t="s">
        <v>5</v>
      </c>
      <c r="L17" s="8" t="s">
        <v>5</v>
      </c>
    </row>
    <row r="18" spans="1:12" x14ac:dyDescent="0.2">
      <c r="A18" s="8" t="s">
        <v>5</v>
      </c>
      <c r="B18" s="8" t="s">
        <v>157</v>
      </c>
      <c r="C18" s="8" t="s">
        <v>5</v>
      </c>
      <c r="D18" s="8" t="s">
        <v>5</v>
      </c>
      <c r="E18" s="8" t="s">
        <v>5</v>
      </c>
      <c r="F18" s="8" t="s">
        <v>5</v>
      </c>
      <c r="G18" s="8" t="s">
        <v>5</v>
      </c>
      <c r="H18" s="8" t="s">
        <v>5</v>
      </c>
      <c r="I18" s="8" t="s">
        <v>5</v>
      </c>
      <c r="J18" s="8" t="s">
        <v>5</v>
      </c>
      <c r="K18" s="8" t="s">
        <v>5</v>
      </c>
      <c r="L18" s="8" t="s">
        <v>5</v>
      </c>
    </row>
    <row r="19" spans="1:12" x14ac:dyDescent="0.2">
      <c r="A19" s="7" t="s">
        <v>924</v>
      </c>
      <c r="B19" s="7" t="s">
        <v>59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2" customWidth="1"/>
    <col min="4" max="4" width="7" customWidth="1"/>
    <col min="5" max="5" width="10" customWidth="1"/>
    <col min="6" max="6" width="14" customWidth="1"/>
    <col min="7" max="7" width="10" customWidth="1"/>
    <col min="8" max="8" width="14" customWidth="1"/>
    <col min="9" max="9" width="11" customWidth="1"/>
    <col min="10" max="10" width="24" customWidth="1"/>
    <col min="11" max="11" width="23" customWidth="1"/>
  </cols>
  <sheetData>
    <row r="1" spans="1:11" x14ac:dyDescent="0.2">
      <c r="B1" s="7" t="s">
        <v>0</v>
      </c>
      <c r="C1" s="7" t="s">
        <v>1</v>
      </c>
    </row>
    <row r="2" spans="1:11" x14ac:dyDescent="0.2">
      <c r="B2" s="7" t="s">
        <v>2</v>
      </c>
      <c r="C2" s="7" t="s">
        <v>3</v>
      </c>
    </row>
    <row r="3" spans="1:11" x14ac:dyDescent="0.2">
      <c r="B3" s="7" t="s">
        <v>4</v>
      </c>
      <c r="C3" s="7" t="s">
        <v>3</v>
      </c>
    </row>
    <row r="4" spans="1:11" x14ac:dyDescent="0.2">
      <c r="B4" s="7" t="s">
        <v>5</v>
      </c>
      <c r="C4" s="7" t="s">
        <v>5</v>
      </c>
    </row>
    <row r="5" spans="1:11" x14ac:dyDescent="0.2">
      <c r="B5" s="7" t="s">
        <v>5</v>
      </c>
      <c r="C5" s="7" t="s">
        <v>5</v>
      </c>
    </row>
    <row r="6" spans="1:11" x14ac:dyDescent="0.2">
      <c r="A6" s="1" t="s">
        <v>5</v>
      </c>
      <c r="B6" s="1" t="s">
        <v>1000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</row>
    <row r="7" spans="1:11" x14ac:dyDescent="0.2">
      <c r="A7" s="1" t="s">
        <v>5</v>
      </c>
      <c r="B7" s="1" t="s">
        <v>61</v>
      </c>
      <c r="C7" s="1" t="s">
        <v>63</v>
      </c>
      <c r="D7" s="1" t="s">
        <v>64</v>
      </c>
      <c r="E7" s="1" t="s">
        <v>1001</v>
      </c>
      <c r="F7" s="1" t="s">
        <v>1002</v>
      </c>
      <c r="G7" s="1" t="s">
        <v>66</v>
      </c>
      <c r="H7" s="1" t="s">
        <v>1003</v>
      </c>
      <c r="I7" s="1" t="s">
        <v>7</v>
      </c>
      <c r="J7" s="1" t="s">
        <v>70</v>
      </c>
      <c r="K7" s="1" t="s">
        <v>109</v>
      </c>
    </row>
    <row r="8" spans="1:11" x14ac:dyDescent="0.2">
      <c r="A8" s="1" t="s">
        <v>5</v>
      </c>
      <c r="B8" s="1" t="s">
        <v>5</v>
      </c>
      <c r="C8" s="1" t="s">
        <v>5</v>
      </c>
      <c r="D8" s="1" t="s">
        <v>5</v>
      </c>
      <c r="E8" s="1" t="s">
        <v>5</v>
      </c>
      <c r="F8" s="1" t="s">
        <v>10</v>
      </c>
      <c r="G8" s="1" t="s">
        <v>5</v>
      </c>
      <c r="H8" s="1" t="s">
        <v>10</v>
      </c>
      <c r="I8" s="1" t="s">
        <v>9</v>
      </c>
      <c r="J8" s="1" t="s">
        <v>10</v>
      </c>
      <c r="K8" s="1" t="s">
        <v>10</v>
      </c>
    </row>
    <row r="9" spans="1:11" x14ac:dyDescent="0.2">
      <c r="A9" s="1" t="s">
        <v>5</v>
      </c>
      <c r="B9" s="1" t="s">
        <v>5</v>
      </c>
      <c r="C9" s="1" t="s">
        <v>11</v>
      </c>
      <c r="D9" s="1" t="s">
        <v>12</v>
      </c>
      <c r="E9" s="1" t="s">
        <v>72</v>
      </c>
      <c r="F9" s="1" t="s">
        <v>73</v>
      </c>
      <c r="G9" s="1" t="s">
        <v>74</v>
      </c>
      <c r="H9" s="1" t="s">
        <v>75</v>
      </c>
      <c r="I9" s="1" t="s">
        <v>76</v>
      </c>
      <c r="J9" s="1" t="s">
        <v>77</v>
      </c>
      <c r="K9" s="1" t="s">
        <v>78</v>
      </c>
    </row>
    <row r="10" spans="1:11" x14ac:dyDescent="0.2">
      <c r="A10" s="8" t="s">
        <v>5</v>
      </c>
      <c r="B10" s="8" t="s">
        <v>1004</v>
      </c>
      <c r="C10" s="8" t="s">
        <v>5</v>
      </c>
      <c r="D10" s="8" t="s">
        <v>5</v>
      </c>
      <c r="E10" s="8" t="s">
        <v>5</v>
      </c>
      <c r="F10" s="9">
        <v>0</v>
      </c>
      <c r="G10" s="8" t="s">
        <v>5</v>
      </c>
      <c r="H10" s="9">
        <v>0</v>
      </c>
      <c r="I10" s="10">
        <v>0</v>
      </c>
      <c r="J10" s="9">
        <v>0</v>
      </c>
      <c r="K10" s="9">
        <v>0</v>
      </c>
    </row>
    <row r="11" spans="1:11" x14ac:dyDescent="0.2">
      <c r="A11" s="3" t="s">
        <v>5</v>
      </c>
      <c r="B11" s="3" t="s">
        <v>81</v>
      </c>
      <c r="C11" s="3" t="s">
        <v>5</v>
      </c>
      <c r="D11" s="3" t="s">
        <v>5</v>
      </c>
      <c r="E11" s="3" t="s">
        <v>5</v>
      </c>
      <c r="F11" s="11">
        <v>0</v>
      </c>
      <c r="G11" s="3" t="s">
        <v>5</v>
      </c>
      <c r="H11" s="11">
        <v>0</v>
      </c>
      <c r="I11" s="12">
        <v>0</v>
      </c>
      <c r="J11" s="11">
        <v>0</v>
      </c>
      <c r="K11" s="11">
        <v>0</v>
      </c>
    </row>
    <row r="12" spans="1:11" x14ac:dyDescent="0.2">
      <c r="A12" s="3" t="s">
        <v>5</v>
      </c>
      <c r="B12" s="3" t="s">
        <v>97</v>
      </c>
      <c r="C12" s="3" t="s">
        <v>5</v>
      </c>
      <c r="D12" s="3" t="s">
        <v>5</v>
      </c>
      <c r="E12" s="3" t="s">
        <v>5</v>
      </c>
      <c r="F12" s="11">
        <v>0</v>
      </c>
      <c r="G12" s="3" t="s">
        <v>5</v>
      </c>
      <c r="H12" s="11">
        <v>0</v>
      </c>
      <c r="I12" s="12">
        <v>0</v>
      </c>
      <c r="J12" s="11">
        <v>0</v>
      </c>
      <c r="K12" s="11">
        <v>0</v>
      </c>
    </row>
    <row r="13" spans="1:11" x14ac:dyDescent="0.2">
      <c r="A13" s="8" t="s">
        <v>5</v>
      </c>
      <c r="B13" s="8" t="s">
        <v>99</v>
      </c>
      <c r="C13" s="8" t="s">
        <v>5</v>
      </c>
      <c r="D13" s="8" t="s">
        <v>5</v>
      </c>
      <c r="E13" s="8" t="s">
        <v>5</v>
      </c>
      <c r="F13" s="8" t="s">
        <v>5</v>
      </c>
      <c r="G13" s="8" t="s">
        <v>5</v>
      </c>
      <c r="H13" s="8" t="s">
        <v>5</v>
      </c>
      <c r="I13" s="8" t="s">
        <v>5</v>
      </c>
      <c r="J13" s="8" t="s">
        <v>5</v>
      </c>
      <c r="K13" s="8" t="s">
        <v>5</v>
      </c>
    </row>
    <row r="14" spans="1:11" x14ac:dyDescent="0.2">
      <c r="A14" s="8" t="s">
        <v>5</v>
      </c>
      <c r="B14" s="8" t="s">
        <v>157</v>
      </c>
      <c r="C14" s="8" t="s">
        <v>5</v>
      </c>
      <c r="D14" s="8" t="s">
        <v>5</v>
      </c>
      <c r="E14" s="8" t="s">
        <v>5</v>
      </c>
      <c r="F14" s="8" t="s">
        <v>5</v>
      </c>
      <c r="G14" s="8" t="s">
        <v>5</v>
      </c>
      <c r="H14" s="8" t="s">
        <v>5</v>
      </c>
      <c r="I14" s="8" t="s">
        <v>5</v>
      </c>
      <c r="J14" s="8" t="s">
        <v>5</v>
      </c>
      <c r="K14" s="8" t="s">
        <v>5</v>
      </c>
    </row>
    <row r="15" spans="1:11" x14ac:dyDescent="0.2">
      <c r="A15" s="7" t="s">
        <v>924</v>
      </c>
      <c r="B15" s="7" t="s">
        <v>59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1" customWidth="1"/>
    <col min="4" max="4" width="7" customWidth="1"/>
    <col min="5" max="5" width="10" customWidth="1"/>
    <col min="6" max="6" width="14" customWidth="1"/>
    <col min="7" max="7" width="10" customWidth="1"/>
    <col min="8" max="8" width="14" customWidth="1"/>
    <col min="9" max="9" width="11" customWidth="1"/>
    <col min="10" max="10" width="24" customWidth="1"/>
    <col min="11" max="11" width="23" customWidth="1"/>
  </cols>
  <sheetData>
    <row r="1" spans="1:11" x14ac:dyDescent="0.2">
      <c r="B1" s="7" t="s">
        <v>0</v>
      </c>
      <c r="C1" s="7" t="s">
        <v>1</v>
      </c>
    </row>
    <row r="2" spans="1:11" x14ac:dyDescent="0.2">
      <c r="B2" s="7" t="s">
        <v>2</v>
      </c>
      <c r="C2" s="7" t="s">
        <v>3</v>
      </c>
    </row>
    <row r="3" spans="1:11" x14ac:dyDescent="0.2">
      <c r="B3" s="7" t="s">
        <v>4</v>
      </c>
      <c r="C3" s="7" t="s">
        <v>3</v>
      </c>
    </row>
    <row r="4" spans="1:11" x14ac:dyDescent="0.2">
      <c r="B4" s="7" t="s">
        <v>5</v>
      </c>
      <c r="C4" s="7" t="s">
        <v>5</v>
      </c>
    </row>
    <row r="5" spans="1:11" x14ac:dyDescent="0.2">
      <c r="B5" s="7" t="s">
        <v>5</v>
      </c>
      <c r="C5" s="7" t="s">
        <v>5</v>
      </c>
    </row>
    <row r="6" spans="1:11" x14ac:dyDescent="0.2">
      <c r="A6" s="1" t="s">
        <v>5</v>
      </c>
      <c r="B6" s="1" t="s">
        <v>5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</row>
    <row r="7" spans="1:11" x14ac:dyDescent="0.2">
      <c r="A7" s="1" t="s">
        <v>5</v>
      </c>
      <c r="B7" s="1" t="s">
        <v>61</v>
      </c>
      <c r="C7" s="1" t="s">
        <v>62</v>
      </c>
      <c r="D7" s="1" t="s">
        <v>64</v>
      </c>
      <c r="E7" s="1" t="s">
        <v>1001</v>
      </c>
      <c r="F7" s="1" t="s">
        <v>1002</v>
      </c>
      <c r="G7" s="1" t="s">
        <v>66</v>
      </c>
      <c r="H7" s="1" t="s">
        <v>1003</v>
      </c>
      <c r="I7" s="1" t="s">
        <v>7</v>
      </c>
      <c r="J7" s="1" t="s">
        <v>70</v>
      </c>
      <c r="K7" s="1" t="s">
        <v>109</v>
      </c>
    </row>
    <row r="8" spans="1:11" x14ac:dyDescent="0.2">
      <c r="A8" s="1" t="s">
        <v>5</v>
      </c>
      <c r="B8" s="1" t="s">
        <v>5</v>
      </c>
      <c r="C8" s="1" t="s">
        <v>5</v>
      </c>
      <c r="D8" s="1" t="s">
        <v>5</v>
      </c>
      <c r="E8" s="1" t="s">
        <v>5</v>
      </c>
      <c r="F8" s="1" t="s">
        <v>10</v>
      </c>
      <c r="G8" s="1" t="s">
        <v>5</v>
      </c>
      <c r="H8" s="1" t="s">
        <v>10</v>
      </c>
      <c r="I8" s="1" t="s">
        <v>9</v>
      </c>
      <c r="J8" s="1" t="s">
        <v>10</v>
      </c>
      <c r="K8" s="1" t="s">
        <v>10</v>
      </c>
    </row>
    <row r="9" spans="1:11" x14ac:dyDescent="0.2">
      <c r="A9" s="1" t="s">
        <v>5</v>
      </c>
      <c r="B9" s="1" t="s">
        <v>5</v>
      </c>
      <c r="C9" s="1" t="s">
        <v>11</v>
      </c>
      <c r="D9" s="1" t="s">
        <v>12</v>
      </c>
      <c r="E9" s="1" t="s">
        <v>72</v>
      </c>
      <c r="F9" s="1" t="s">
        <v>73</v>
      </c>
      <c r="G9" s="1" t="s">
        <v>74</v>
      </c>
      <c r="H9" s="1" t="s">
        <v>75</v>
      </c>
      <c r="I9" s="1" t="s">
        <v>76</v>
      </c>
      <c r="J9" s="1" t="s">
        <v>77</v>
      </c>
      <c r="K9" s="1" t="s">
        <v>78</v>
      </c>
    </row>
    <row r="10" spans="1:11" x14ac:dyDescent="0.2">
      <c r="A10" s="8" t="s">
        <v>5</v>
      </c>
      <c r="B10" s="8" t="s">
        <v>1005</v>
      </c>
      <c r="C10" s="8" t="s">
        <v>5</v>
      </c>
      <c r="D10" s="8" t="s">
        <v>5</v>
      </c>
      <c r="E10" s="8" t="s">
        <v>5</v>
      </c>
      <c r="F10" s="8" t="s">
        <v>5</v>
      </c>
      <c r="G10" s="8" t="s">
        <v>5</v>
      </c>
      <c r="H10" s="8" t="s">
        <v>5</v>
      </c>
      <c r="I10" s="10">
        <v>813.67</v>
      </c>
      <c r="J10" s="9">
        <v>1</v>
      </c>
      <c r="K10" s="9">
        <v>2.0000000000000001E-4</v>
      </c>
    </row>
    <row r="11" spans="1:11" x14ac:dyDescent="0.2">
      <c r="A11" s="3" t="s">
        <v>5</v>
      </c>
      <c r="B11" s="3" t="s">
        <v>81</v>
      </c>
      <c r="C11" s="3" t="s">
        <v>5</v>
      </c>
      <c r="D11" s="3" t="s">
        <v>5</v>
      </c>
      <c r="E11" s="3" t="s">
        <v>5</v>
      </c>
      <c r="F11" s="3" t="s">
        <v>5</v>
      </c>
      <c r="G11" s="3" t="s">
        <v>5</v>
      </c>
      <c r="H11" s="3" t="s">
        <v>5</v>
      </c>
      <c r="I11" s="12">
        <v>813.67</v>
      </c>
      <c r="J11" s="11">
        <v>1</v>
      </c>
      <c r="K11" s="11">
        <v>2.0000000000000001E-4</v>
      </c>
    </row>
    <row r="12" spans="1:11" x14ac:dyDescent="0.2">
      <c r="A12" s="13" t="s">
        <v>5</v>
      </c>
      <c r="B12" s="13" t="s">
        <v>1006</v>
      </c>
      <c r="C12" s="14">
        <v>1126770</v>
      </c>
      <c r="D12" s="13" t="s">
        <v>784</v>
      </c>
      <c r="E12" s="13" t="s">
        <v>179</v>
      </c>
      <c r="F12" s="15">
        <v>0</v>
      </c>
      <c r="G12" s="13" t="s">
        <v>86</v>
      </c>
      <c r="H12" s="15">
        <v>0</v>
      </c>
      <c r="I12" s="16">
        <v>0</v>
      </c>
      <c r="J12" s="15">
        <v>0</v>
      </c>
      <c r="K12" s="15">
        <v>0</v>
      </c>
    </row>
    <row r="13" spans="1:11" x14ac:dyDescent="0.2">
      <c r="A13" s="13" t="s">
        <v>5</v>
      </c>
      <c r="B13" s="13" t="s">
        <v>1007</v>
      </c>
      <c r="C13" s="14">
        <v>1125624</v>
      </c>
      <c r="D13" s="13" t="s">
        <v>784</v>
      </c>
      <c r="E13" s="13" t="s">
        <v>179</v>
      </c>
      <c r="F13" s="15">
        <v>6.6000000000000003E-2</v>
      </c>
      <c r="G13" s="13" t="s">
        <v>86</v>
      </c>
      <c r="H13" s="15">
        <v>6.6000000000000003E-2</v>
      </c>
      <c r="I13" s="16">
        <v>203.42</v>
      </c>
      <c r="J13" s="15">
        <v>0.25</v>
      </c>
      <c r="K13" s="15">
        <v>0</v>
      </c>
    </row>
    <row r="14" spans="1:11" x14ac:dyDescent="0.2">
      <c r="A14" s="13" t="s">
        <v>5</v>
      </c>
      <c r="B14" s="13" t="s">
        <v>1008</v>
      </c>
      <c r="C14" s="14">
        <v>1127679</v>
      </c>
      <c r="D14" s="13" t="s">
        <v>784</v>
      </c>
      <c r="E14" s="13" t="s">
        <v>179</v>
      </c>
      <c r="F14" s="15">
        <v>6.6000000000000003E-2</v>
      </c>
      <c r="G14" s="13" t="s">
        <v>86</v>
      </c>
      <c r="H14" s="15">
        <v>6.6000000000000003E-2</v>
      </c>
      <c r="I14" s="16">
        <v>203.42</v>
      </c>
      <c r="J14" s="15">
        <v>0.25</v>
      </c>
      <c r="K14" s="15">
        <v>0</v>
      </c>
    </row>
    <row r="15" spans="1:11" x14ac:dyDescent="0.2">
      <c r="A15" s="13" t="s">
        <v>5</v>
      </c>
      <c r="B15" s="13" t="s">
        <v>1009</v>
      </c>
      <c r="C15" s="14">
        <v>1131184</v>
      </c>
      <c r="D15" s="13" t="s">
        <v>784</v>
      </c>
      <c r="E15" s="13" t="s">
        <v>179</v>
      </c>
      <c r="F15" s="15">
        <v>6.6000000000000003E-2</v>
      </c>
      <c r="G15" s="13" t="s">
        <v>86</v>
      </c>
      <c r="H15" s="15">
        <v>6.6000000000000003E-2</v>
      </c>
      <c r="I15" s="16">
        <v>203.42</v>
      </c>
      <c r="J15" s="15">
        <v>0.25</v>
      </c>
      <c r="K15" s="15">
        <v>0</v>
      </c>
    </row>
    <row r="16" spans="1:11" x14ac:dyDescent="0.2">
      <c r="A16" s="13" t="s">
        <v>5</v>
      </c>
      <c r="B16" s="13" t="s">
        <v>1010</v>
      </c>
      <c r="C16" s="14">
        <v>1134394</v>
      </c>
      <c r="D16" s="13" t="s">
        <v>784</v>
      </c>
      <c r="E16" s="13" t="s">
        <v>179</v>
      </c>
      <c r="F16" s="15">
        <v>6.6000000000000003E-2</v>
      </c>
      <c r="G16" s="13" t="s">
        <v>86</v>
      </c>
      <c r="H16" s="15">
        <v>6.6000000000000003E-2</v>
      </c>
      <c r="I16" s="16">
        <v>203.42</v>
      </c>
      <c r="J16" s="15">
        <v>0.25</v>
      </c>
      <c r="K16" s="15">
        <v>0</v>
      </c>
    </row>
    <row r="17" spans="1:11" x14ac:dyDescent="0.2">
      <c r="A17" s="3" t="s">
        <v>5</v>
      </c>
      <c r="B17" s="3" t="s">
        <v>97</v>
      </c>
      <c r="C17" s="3" t="s">
        <v>5</v>
      </c>
      <c r="D17" s="3" t="s">
        <v>5</v>
      </c>
      <c r="E17" s="3" t="s">
        <v>5</v>
      </c>
      <c r="F17" s="3" t="s">
        <v>5</v>
      </c>
      <c r="G17" s="3" t="s">
        <v>5</v>
      </c>
      <c r="H17" s="3" t="s">
        <v>5</v>
      </c>
      <c r="I17" s="12">
        <v>0</v>
      </c>
      <c r="J17" s="11">
        <v>0</v>
      </c>
      <c r="K17" s="11">
        <v>0</v>
      </c>
    </row>
    <row r="18" spans="1:11" x14ac:dyDescent="0.2">
      <c r="A18" s="8" t="s">
        <v>5</v>
      </c>
      <c r="B18" s="8" t="s">
        <v>99</v>
      </c>
      <c r="C18" s="8" t="s">
        <v>5</v>
      </c>
      <c r="D18" s="8" t="s">
        <v>5</v>
      </c>
      <c r="E18" s="8" t="s">
        <v>5</v>
      </c>
      <c r="F18" s="8" t="s">
        <v>5</v>
      </c>
      <c r="G18" s="8" t="s">
        <v>5</v>
      </c>
      <c r="H18" s="8" t="s">
        <v>5</v>
      </c>
      <c r="I18" s="8" t="s">
        <v>5</v>
      </c>
      <c r="J18" s="8" t="s">
        <v>5</v>
      </c>
      <c r="K18" s="8" t="s">
        <v>5</v>
      </c>
    </row>
    <row r="19" spans="1:11" x14ac:dyDescent="0.2">
      <c r="A19" s="8" t="s">
        <v>5</v>
      </c>
      <c r="B19" s="8" t="s">
        <v>157</v>
      </c>
      <c r="C19" s="8" t="s">
        <v>5</v>
      </c>
      <c r="D19" s="8" t="s">
        <v>5</v>
      </c>
      <c r="E19" s="8" t="s">
        <v>5</v>
      </c>
      <c r="F19" s="8" t="s">
        <v>5</v>
      </c>
      <c r="G19" s="8" t="s">
        <v>5</v>
      </c>
      <c r="H19" s="8" t="s">
        <v>5</v>
      </c>
      <c r="I19" s="8" t="s">
        <v>5</v>
      </c>
      <c r="J19" s="8" t="s">
        <v>5</v>
      </c>
      <c r="K19" s="8" t="s">
        <v>5</v>
      </c>
    </row>
    <row r="20" spans="1:11" x14ac:dyDescent="0.2">
      <c r="A20" s="7" t="s">
        <v>924</v>
      </c>
      <c r="B20" s="7" t="s">
        <v>59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rightToLeft="1" workbookViewId="0">
      <selection activeCell="I16" sqref="I16"/>
    </sheetView>
  </sheetViews>
  <sheetFormatPr defaultRowHeight="14.25" x14ac:dyDescent="0.2"/>
  <cols>
    <col min="1" max="1" width="2" customWidth="1"/>
    <col min="2" max="2" width="29" customWidth="1"/>
    <col min="3" max="3" width="16" customWidth="1"/>
    <col min="4" max="4" width="22" customWidth="1"/>
  </cols>
  <sheetData>
    <row r="1" spans="1:4" x14ac:dyDescent="0.2">
      <c r="B1" s="7" t="s">
        <v>0</v>
      </c>
      <c r="C1" s="7" t="s">
        <v>1</v>
      </c>
    </row>
    <row r="2" spans="1:4" x14ac:dyDescent="0.2">
      <c r="B2" s="7" t="s">
        <v>2</v>
      </c>
      <c r="C2" s="7" t="s">
        <v>3</v>
      </c>
    </row>
    <row r="3" spans="1:4" x14ac:dyDescent="0.2">
      <c r="B3" s="7" t="s">
        <v>4</v>
      </c>
      <c r="C3" s="7" t="s">
        <v>3</v>
      </c>
    </row>
    <row r="4" spans="1:4" x14ac:dyDescent="0.2">
      <c r="B4" s="7" t="s">
        <v>5</v>
      </c>
      <c r="C4" s="7" t="s">
        <v>5</v>
      </c>
    </row>
    <row r="5" spans="1:4" x14ac:dyDescent="0.2">
      <c r="B5" s="7" t="s">
        <v>5</v>
      </c>
      <c r="C5" s="7" t="s">
        <v>5</v>
      </c>
    </row>
    <row r="6" spans="1:4" x14ac:dyDescent="0.2">
      <c r="A6" s="1" t="s">
        <v>5</v>
      </c>
      <c r="B6" s="1" t="s">
        <v>1011</v>
      </c>
      <c r="C6" s="1" t="s">
        <v>5</v>
      </c>
      <c r="D6" s="1" t="s">
        <v>5</v>
      </c>
    </row>
    <row r="7" spans="1:4" x14ac:dyDescent="0.2">
      <c r="A7" s="1" t="s">
        <v>5</v>
      </c>
      <c r="B7" s="1" t="s">
        <v>61</v>
      </c>
      <c r="C7" s="1" t="s">
        <v>1012</v>
      </c>
      <c r="D7" s="1" t="s">
        <v>1013</v>
      </c>
    </row>
    <row r="8" spans="1:4" x14ac:dyDescent="0.2">
      <c r="A8" s="1" t="s">
        <v>5</v>
      </c>
      <c r="B8" s="1" t="s">
        <v>5</v>
      </c>
      <c r="C8" s="1" t="s">
        <v>9</v>
      </c>
      <c r="D8" s="1" t="s">
        <v>171</v>
      </c>
    </row>
    <row r="9" spans="1:4" x14ac:dyDescent="0.2">
      <c r="A9" s="1" t="s">
        <v>5</v>
      </c>
      <c r="B9" s="1" t="s">
        <v>5</v>
      </c>
      <c r="C9" s="1" t="s">
        <v>11</v>
      </c>
      <c r="D9" s="1" t="s">
        <v>12</v>
      </c>
    </row>
    <row r="10" spans="1:4" x14ac:dyDescent="0.2">
      <c r="A10" s="19" t="s">
        <v>5</v>
      </c>
      <c r="B10" s="19" t="s">
        <v>1014</v>
      </c>
      <c r="C10" s="20">
        <f>C11+C35</f>
        <v>96718.954371116997</v>
      </c>
      <c r="D10" s="19" t="s">
        <v>5</v>
      </c>
    </row>
    <row r="11" spans="1:4" x14ac:dyDescent="0.2">
      <c r="A11" s="21" t="s">
        <v>5</v>
      </c>
      <c r="B11" s="21" t="s">
        <v>81</v>
      </c>
      <c r="C11" s="22">
        <f>SUM(C12:C20)</f>
        <v>19917.552178400001</v>
      </c>
      <c r="D11" s="21" t="s">
        <v>5</v>
      </c>
    </row>
    <row r="12" spans="1:4" x14ac:dyDescent="0.2">
      <c r="A12">
        <v>9840666</v>
      </c>
      <c r="B12" t="s">
        <v>1028</v>
      </c>
      <c r="C12" s="23">
        <v>502.09542340000002</v>
      </c>
      <c r="D12" s="24">
        <v>44561</v>
      </c>
    </row>
    <row r="13" spans="1:4" x14ac:dyDescent="0.2">
      <c r="A13">
        <v>9840906</v>
      </c>
      <c r="B13" t="s">
        <v>1029</v>
      </c>
      <c r="C13" s="23">
        <v>1456.7904449999999</v>
      </c>
      <c r="D13" s="24">
        <v>44561</v>
      </c>
    </row>
    <row r="14" spans="1:4" x14ac:dyDescent="0.2">
      <c r="A14">
        <v>9840909</v>
      </c>
      <c r="B14" t="s">
        <v>822</v>
      </c>
      <c r="C14" s="23">
        <v>1674.0633599999999</v>
      </c>
      <c r="D14" s="24">
        <v>44561</v>
      </c>
    </row>
    <row r="15" spans="1:4" x14ac:dyDescent="0.2">
      <c r="A15">
        <v>50000884</v>
      </c>
      <c r="B15" t="s">
        <v>1030</v>
      </c>
      <c r="C15" s="23">
        <v>3923.0790000000002</v>
      </c>
      <c r="D15" s="24">
        <v>46721</v>
      </c>
    </row>
    <row r="16" spans="1:4" x14ac:dyDescent="0.2">
      <c r="A16">
        <v>62006846</v>
      </c>
      <c r="B16" t="s">
        <v>1031</v>
      </c>
      <c r="C16" s="23">
        <v>2411.25</v>
      </c>
      <c r="D16" s="24">
        <v>46842</v>
      </c>
    </row>
    <row r="17" spans="1:4" x14ac:dyDescent="0.2">
      <c r="A17">
        <v>62017520</v>
      </c>
      <c r="B17" t="s">
        <v>829</v>
      </c>
      <c r="C17" s="23">
        <v>8632.2749999999996</v>
      </c>
      <c r="D17" s="24">
        <v>47573</v>
      </c>
    </row>
    <row r="18" spans="1:4" x14ac:dyDescent="0.2">
      <c r="A18">
        <v>78956</v>
      </c>
      <c r="B18" t="s">
        <v>1032</v>
      </c>
      <c r="C18" s="23">
        <v>873.26800000000003</v>
      </c>
      <c r="D18" s="24">
        <v>44793</v>
      </c>
    </row>
    <row r="19" spans="1:4" x14ac:dyDescent="0.2">
      <c r="A19">
        <v>9840862</v>
      </c>
      <c r="B19" t="s">
        <v>1033</v>
      </c>
      <c r="C19" s="23">
        <v>183.51220000000001</v>
      </c>
      <c r="D19" s="24">
        <v>44439</v>
      </c>
    </row>
    <row r="20" spans="1:4" x14ac:dyDescent="0.2">
      <c r="A20">
        <v>60372158</v>
      </c>
      <c r="B20" t="s">
        <v>1034</v>
      </c>
      <c r="C20" s="23">
        <v>261.21875</v>
      </c>
      <c r="D20" s="24">
        <v>44440</v>
      </c>
    </row>
    <row r="21" spans="1:4" x14ac:dyDescent="0.2">
      <c r="A21" s="21"/>
      <c r="B21" s="21"/>
      <c r="C21" s="22"/>
      <c r="D21" s="21"/>
    </row>
    <row r="22" spans="1:4" x14ac:dyDescent="0.2">
      <c r="A22" s="21"/>
      <c r="B22" s="21"/>
      <c r="C22" s="22"/>
      <c r="D22" s="21"/>
    </row>
    <row r="23" spans="1:4" x14ac:dyDescent="0.2">
      <c r="A23" s="21"/>
      <c r="B23" s="21"/>
      <c r="C23" s="22"/>
      <c r="D23" s="21"/>
    </row>
    <row r="24" spans="1:4" x14ac:dyDescent="0.2">
      <c r="A24" s="21"/>
      <c r="B24" s="21"/>
      <c r="C24" s="22"/>
      <c r="D24" s="21"/>
    </row>
    <row r="25" spans="1:4" x14ac:dyDescent="0.2">
      <c r="A25" s="21"/>
      <c r="B25" s="21"/>
      <c r="C25" s="22"/>
      <c r="D25" s="21"/>
    </row>
    <row r="26" spans="1:4" x14ac:dyDescent="0.2">
      <c r="A26" s="21"/>
      <c r="B26" s="21"/>
      <c r="C26" s="22"/>
      <c r="D26" s="21"/>
    </row>
    <row r="27" spans="1:4" x14ac:dyDescent="0.2">
      <c r="A27" s="21"/>
      <c r="B27" s="21"/>
      <c r="C27" s="22"/>
      <c r="D27" s="21"/>
    </row>
    <row r="28" spans="1:4" x14ac:dyDescent="0.2">
      <c r="A28" s="21"/>
      <c r="B28" s="21"/>
      <c r="C28" s="22"/>
      <c r="D28" s="21"/>
    </row>
    <row r="29" spans="1:4" x14ac:dyDescent="0.2">
      <c r="A29" s="21"/>
      <c r="B29" s="21"/>
      <c r="C29" s="22"/>
      <c r="D29" s="21"/>
    </row>
    <row r="30" spans="1:4" x14ac:dyDescent="0.2">
      <c r="A30" s="21"/>
      <c r="B30" s="21"/>
      <c r="C30" s="22"/>
      <c r="D30" s="21"/>
    </row>
    <row r="31" spans="1:4" x14ac:dyDescent="0.2">
      <c r="A31" s="21"/>
      <c r="B31" s="21"/>
      <c r="C31" s="22"/>
      <c r="D31" s="21"/>
    </row>
    <row r="32" spans="1:4" x14ac:dyDescent="0.2">
      <c r="A32" s="21"/>
      <c r="B32" s="21"/>
      <c r="C32" s="22"/>
      <c r="D32" s="21"/>
    </row>
    <row r="33" spans="1:4" x14ac:dyDescent="0.2">
      <c r="A33" s="21"/>
      <c r="B33" s="21"/>
      <c r="C33" s="22"/>
      <c r="D33" s="21"/>
    </row>
    <row r="34" spans="1:4" x14ac:dyDescent="0.2">
      <c r="A34" s="21"/>
      <c r="B34" s="21"/>
      <c r="C34" s="22"/>
      <c r="D34" s="21"/>
    </row>
    <row r="35" spans="1:4" x14ac:dyDescent="0.2">
      <c r="A35" s="21" t="s">
        <v>5</v>
      </c>
      <c r="B35" s="21" t="s">
        <v>97</v>
      </c>
      <c r="C35" s="22">
        <f>SUM(C36:C65)</f>
        <v>76801.402192716996</v>
      </c>
      <c r="D35" s="21" t="s">
        <v>5</v>
      </c>
    </row>
    <row r="36" spans="1:4" x14ac:dyDescent="0.2">
      <c r="A36" s="21">
        <v>9840602</v>
      </c>
      <c r="B36" s="22" t="s">
        <v>1035</v>
      </c>
      <c r="C36">
        <v>305.30925999999999</v>
      </c>
      <c r="D36" s="24">
        <v>44561</v>
      </c>
    </row>
    <row r="37" spans="1:4" x14ac:dyDescent="0.2">
      <c r="A37" s="21">
        <v>9840773</v>
      </c>
      <c r="B37" s="22" t="s">
        <v>1036</v>
      </c>
      <c r="C37">
        <v>238.03859999999997</v>
      </c>
      <c r="D37" s="24">
        <v>44500</v>
      </c>
    </row>
    <row r="38" spans="1:4" x14ac:dyDescent="0.2">
      <c r="A38" s="21">
        <v>50001015</v>
      </c>
      <c r="B38" s="22" t="s">
        <v>1037</v>
      </c>
      <c r="C38">
        <v>7200</v>
      </c>
      <c r="D38" s="24">
        <v>46691</v>
      </c>
    </row>
    <row r="39" spans="1:4" x14ac:dyDescent="0.2">
      <c r="A39" s="21">
        <v>60305448</v>
      </c>
      <c r="B39" s="22" t="s">
        <v>1038</v>
      </c>
      <c r="C39">
        <v>435.38976749999995</v>
      </c>
      <c r="D39" s="24">
        <v>44423</v>
      </c>
    </row>
    <row r="40" spans="1:4" x14ac:dyDescent="0.2">
      <c r="A40" s="21">
        <v>62002044</v>
      </c>
      <c r="B40" s="22" t="s">
        <v>1039</v>
      </c>
      <c r="C40">
        <v>1.0287999999999999</v>
      </c>
      <c r="D40" s="24">
        <v>45808</v>
      </c>
    </row>
    <row r="41" spans="1:4" x14ac:dyDescent="0.2">
      <c r="A41" s="21">
        <v>62009766</v>
      </c>
      <c r="B41" s="22" t="s">
        <v>1040</v>
      </c>
      <c r="C41">
        <v>4777.403194999999</v>
      </c>
      <c r="D41" s="24">
        <v>48060</v>
      </c>
    </row>
    <row r="42" spans="1:4" x14ac:dyDescent="0.2">
      <c r="A42" s="21">
        <v>62010434</v>
      </c>
      <c r="B42" s="22" t="s">
        <v>1041</v>
      </c>
      <c r="C42">
        <v>1446.75</v>
      </c>
      <c r="D42" s="24">
        <v>45291</v>
      </c>
    </row>
    <row r="43" spans="1:4" x14ac:dyDescent="0.2">
      <c r="A43" s="21">
        <v>62012463</v>
      </c>
      <c r="B43" s="22" t="s">
        <v>872</v>
      </c>
      <c r="C43">
        <v>6320.5232698920008</v>
      </c>
      <c r="D43" s="24">
        <v>45961</v>
      </c>
    </row>
    <row r="44" spans="1:4" x14ac:dyDescent="0.2">
      <c r="A44" s="21">
        <v>62012778</v>
      </c>
      <c r="B44" s="22" t="s">
        <v>1042</v>
      </c>
      <c r="C44">
        <v>1549.2602749999999</v>
      </c>
      <c r="D44" s="24">
        <v>47238</v>
      </c>
    </row>
    <row r="45" spans="1:4" x14ac:dyDescent="0.2">
      <c r="A45" s="21">
        <v>62014170</v>
      </c>
      <c r="B45" s="22" t="s">
        <v>1043</v>
      </c>
      <c r="C45">
        <v>2491.625</v>
      </c>
      <c r="D45" s="24">
        <v>47483</v>
      </c>
    </row>
    <row r="46" spans="1:4" x14ac:dyDescent="0.2">
      <c r="A46" s="21">
        <v>62014584</v>
      </c>
      <c r="B46" s="22" t="s">
        <v>1044</v>
      </c>
      <c r="C46">
        <v>2931.6941999999999</v>
      </c>
      <c r="D46" s="24">
        <v>47422</v>
      </c>
    </row>
    <row r="47" spans="1:4" x14ac:dyDescent="0.2">
      <c r="A47" s="21">
        <v>62015862</v>
      </c>
      <c r="B47" s="22" t="s">
        <v>1045</v>
      </c>
      <c r="C47">
        <v>3222.4909499999999</v>
      </c>
      <c r="D47" s="24">
        <v>47542</v>
      </c>
    </row>
    <row r="48" spans="1:4" x14ac:dyDescent="0.2">
      <c r="A48" s="21">
        <v>62016084</v>
      </c>
      <c r="B48" s="22" t="s">
        <v>1046</v>
      </c>
      <c r="C48">
        <v>5111.8500000000004</v>
      </c>
      <c r="D48" s="24">
        <v>47573</v>
      </c>
    </row>
    <row r="49" spans="1:4" x14ac:dyDescent="0.2">
      <c r="A49" s="21">
        <v>62016845</v>
      </c>
      <c r="B49" s="22" t="s">
        <v>1047</v>
      </c>
      <c r="C49">
        <v>2411.25</v>
      </c>
      <c r="D49" s="24">
        <v>46904</v>
      </c>
    </row>
    <row r="50" spans="1:4" x14ac:dyDescent="0.2">
      <c r="A50" s="21">
        <v>62017140</v>
      </c>
      <c r="B50" s="22" t="s">
        <v>1048</v>
      </c>
      <c r="C50">
        <f>6593.173499475+439.544</f>
        <v>7032.7174994750003</v>
      </c>
      <c r="D50" s="24">
        <v>47483</v>
      </c>
    </row>
    <row r="51" spans="1:4" x14ac:dyDescent="0.2">
      <c r="A51" s="21">
        <v>9840622</v>
      </c>
      <c r="B51" s="22" t="s">
        <v>1049</v>
      </c>
      <c r="C51">
        <v>29.580749999999998</v>
      </c>
      <c r="D51" s="24">
        <v>44561</v>
      </c>
    </row>
    <row r="52" spans="1:4" x14ac:dyDescent="0.2">
      <c r="A52" s="21">
        <v>60300050</v>
      </c>
      <c r="B52" s="22" t="s">
        <v>1050</v>
      </c>
      <c r="C52">
        <v>1433.3273750000001</v>
      </c>
      <c r="D52" s="24">
        <v>44227</v>
      </c>
    </row>
    <row r="53" spans="1:4" x14ac:dyDescent="0.2">
      <c r="A53" s="21">
        <v>60301363</v>
      </c>
      <c r="B53" s="22" t="s">
        <v>1051</v>
      </c>
      <c r="C53">
        <v>36.641355000000004</v>
      </c>
      <c r="D53" s="24">
        <v>44561</v>
      </c>
    </row>
    <row r="54" spans="1:4" x14ac:dyDescent="0.2">
      <c r="A54" s="21">
        <v>60369469</v>
      </c>
      <c r="B54" s="22" t="s">
        <v>1052</v>
      </c>
      <c r="C54">
        <v>2007.81251</v>
      </c>
      <c r="D54" s="24">
        <v>45827</v>
      </c>
    </row>
    <row r="55" spans="1:4" x14ac:dyDescent="0.2">
      <c r="A55" s="21">
        <v>60397874</v>
      </c>
      <c r="B55" s="22" t="s">
        <v>1053</v>
      </c>
      <c r="C55">
        <v>4593.3936344999993</v>
      </c>
      <c r="D55" s="24">
        <v>45622</v>
      </c>
    </row>
    <row r="56" spans="1:4" x14ac:dyDescent="0.2">
      <c r="A56" s="21">
        <v>62000554</v>
      </c>
      <c r="B56" s="22" t="s">
        <v>1054</v>
      </c>
      <c r="C56">
        <v>214.4131083</v>
      </c>
      <c r="D56" s="24">
        <v>45689</v>
      </c>
    </row>
    <row r="57" spans="1:4" x14ac:dyDescent="0.2">
      <c r="A57" s="21">
        <v>62002035</v>
      </c>
      <c r="B57" s="22" t="s">
        <v>1055</v>
      </c>
      <c r="C57">
        <v>112.5725022</v>
      </c>
      <c r="D57" s="24">
        <v>45814</v>
      </c>
    </row>
    <row r="58" spans="1:4" x14ac:dyDescent="0.2">
      <c r="A58" s="21">
        <v>62006168</v>
      </c>
      <c r="B58" s="22" t="s">
        <v>1056</v>
      </c>
      <c r="C58">
        <v>2580.0374999999999</v>
      </c>
      <c r="D58" s="24">
        <v>44958</v>
      </c>
    </row>
    <row r="59" spans="1:4" x14ac:dyDescent="0.2">
      <c r="A59" s="21">
        <v>62007877</v>
      </c>
      <c r="B59" s="22" t="s">
        <v>1057</v>
      </c>
      <c r="C59">
        <v>2399.2870171500003</v>
      </c>
      <c r="D59" s="24">
        <v>46174</v>
      </c>
    </row>
    <row r="60" spans="1:4" x14ac:dyDescent="0.2">
      <c r="A60" s="21">
        <v>62010707</v>
      </c>
      <c r="B60" s="22" t="s">
        <v>1041</v>
      </c>
      <c r="C60">
        <v>1446.75</v>
      </c>
      <c r="D60" s="24">
        <v>45292</v>
      </c>
    </row>
    <row r="61" spans="1:4" x14ac:dyDescent="0.2">
      <c r="A61" s="21">
        <v>62010970</v>
      </c>
      <c r="B61" s="22" t="s">
        <v>1058</v>
      </c>
      <c r="C61">
        <v>710.97532369999999</v>
      </c>
      <c r="D61" s="24">
        <v>47119</v>
      </c>
    </row>
    <row r="62" spans="1:4" x14ac:dyDescent="0.2">
      <c r="A62" s="21">
        <v>62012059</v>
      </c>
      <c r="B62" s="22" t="s">
        <v>1059</v>
      </c>
      <c r="C62">
        <v>5226.1111000000001</v>
      </c>
      <c r="D62" s="24">
        <v>47178</v>
      </c>
    </row>
    <row r="63" spans="1:4" x14ac:dyDescent="0.2">
      <c r="A63" s="21">
        <v>62014592</v>
      </c>
      <c r="B63" s="22" t="s">
        <v>1060</v>
      </c>
      <c r="C63">
        <v>2931.6942000000004</v>
      </c>
      <c r="D63" s="24">
        <v>47423</v>
      </c>
    </row>
    <row r="64" spans="1:4" x14ac:dyDescent="0.2">
      <c r="A64" s="21">
        <v>62015243</v>
      </c>
      <c r="B64" s="22" t="s">
        <v>1061</v>
      </c>
      <c r="C64">
        <v>2491.625</v>
      </c>
      <c r="D64" s="24">
        <v>47483</v>
      </c>
    </row>
    <row r="65" spans="1:4" x14ac:dyDescent="0.2">
      <c r="A65" s="21">
        <v>62016084</v>
      </c>
      <c r="B65" s="22" t="s">
        <v>1062</v>
      </c>
      <c r="C65">
        <v>5111.8500000000004</v>
      </c>
      <c r="D65" s="24">
        <v>47573</v>
      </c>
    </row>
    <row r="66" spans="1:4" x14ac:dyDescent="0.2">
      <c r="A66" s="21"/>
      <c r="B66" s="21"/>
      <c r="C66" s="22"/>
      <c r="D66" s="21"/>
    </row>
    <row r="67" spans="1:4" x14ac:dyDescent="0.2">
      <c r="A67" s="21"/>
      <c r="B67" s="21"/>
      <c r="C67" s="22"/>
      <c r="D67" s="21"/>
    </row>
    <row r="68" spans="1:4" x14ac:dyDescent="0.2">
      <c r="A68" s="21"/>
      <c r="B68" s="21"/>
      <c r="C68" s="22"/>
      <c r="D68" s="21"/>
    </row>
    <row r="69" spans="1:4" x14ac:dyDescent="0.2">
      <c r="A69" s="21"/>
      <c r="B69" s="21"/>
      <c r="C69" s="22"/>
      <c r="D69" s="21"/>
    </row>
    <row r="70" spans="1:4" x14ac:dyDescent="0.2">
      <c r="A70" s="21"/>
      <c r="B70" s="21"/>
      <c r="C70" s="22"/>
      <c r="D70" s="21"/>
    </row>
    <row r="71" spans="1:4" x14ac:dyDescent="0.2">
      <c r="A71" s="21"/>
      <c r="B71" s="21"/>
      <c r="C71" s="22"/>
      <c r="D71" s="21"/>
    </row>
    <row r="72" spans="1:4" x14ac:dyDescent="0.2">
      <c r="A72" s="21"/>
      <c r="B72" s="21"/>
      <c r="C72" s="22"/>
      <c r="D72" s="21"/>
    </row>
    <row r="73" spans="1:4" x14ac:dyDescent="0.2">
      <c r="A73" s="21"/>
      <c r="B73" s="21"/>
      <c r="C73" s="22"/>
      <c r="D73" s="21"/>
    </row>
    <row r="74" spans="1:4" x14ac:dyDescent="0.2">
      <c r="A74" s="21"/>
      <c r="B74" s="21"/>
      <c r="C74" s="22"/>
      <c r="D74" s="21"/>
    </row>
    <row r="75" spans="1:4" x14ac:dyDescent="0.2">
      <c r="A75" s="21"/>
      <c r="B75" s="21"/>
      <c r="C75" s="22"/>
      <c r="D75" s="21"/>
    </row>
    <row r="76" spans="1:4" x14ac:dyDescent="0.2">
      <c r="A76" s="21"/>
      <c r="B76" s="21"/>
      <c r="C76" s="22"/>
      <c r="D76" s="21"/>
    </row>
    <row r="77" spans="1:4" x14ac:dyDescent="0.2">
      <c r="A77" s="21"/>
      <c r="B77" s="21"/>
      <c r="C77" s="22"/>
      <c r="D77" s="21"/>
    </row>
    <row r="78" spans="1:4" x14ac:dyDescent="0.2">
      <c r="A78" s="21"/>
      <c r="B78" s="21"/>
      <c r="C78" s="22"/>
      <c r="D78" s="21"/>
    </row>
    <row r="79" spans="1:4" x14ac:dyDescent="0.2">
      <c r="A79" s="21"/>
      <c r="B79" s="21"/>
      <c r="C79" s="22"/>
      <c r="D79" s="21"/>
    </row>
    <row r="80" spans="1:4" x14ac:dyDescent="0.2">
      <c r="A80" s="21"/>
      <c r="B80" s="21"/>
      <c r="C80" s="22"/>
      <c r="D80" s="21"/>
    </row>
    <row r="81" spans="1:4" x14ac:dyDescent="0.2">
      <c r="A81" s="21"/>
      <c r="B81" s="21"/>
      <c r="C81" s="22"/>
      <c r="D81" s="21"/>
    </row>
    <row r="82" spans="1:4" x14ac:dyDescent="0.2">
      <c r="A82" s="21"/>
      <c r="B82" s="21"/>
      <c r="C82" s="22"/>
      <c r="D82" s="21"/>
    </row>
    <row r="83" spans="1:4" x14ac:dyDescent="0.2">
      <c r="A83" s="21"/>
      <c r="B83" s="21"/>
      <c r="C83" s="22"/>
      <c r="D83" s="21"/>
    </row>
    <row r="84" spans="1:4" x14ac:dyDescent="0.2">
      <c r="A84" s="21"/>
      <c r="B84" s="21"/>
      <c r="C84" s="22"/>
      <c r="D84" s="21"/>
    </row>
    <row r="85" spans="1:4" x14ac:dyDescent="0.2">
      <c r="A85" s="21"/>
      <c r="B85" s="21"/>
      <c r="C85" s="22"/>
      <c r="D85" s="21"/>
    </row>
    <row r="86" spans="1:4" x14ac:dyDescent="0.2">
      <c r="A86" s="21"/>
      <c r="B86" s="21"/>
      <c r="C86" s="22"/>
      <c r="D86" s="21"/>
    </row>
    <row r="87" spans="1:4" x14ac:dyDescent="0.2">
      <c r="A87" s="21"/>
      <c r="B87" s="21"/>
      <c r="C87" s="22"/>
      <c r="D87" s="21"/>
    </row>
    <row r="88" spans="1:4" x14ac:dyDescent="0.2">
      <c r="A88" s="21"/>
      <c r="B88" s="21"/>
      <c r="C88" s="22"/>
      <c r="D88" s="21"/>
    </row>
    <row r="89" spans="1:4" x14ac:dyDescent="0.2">
      <c r="A89" s="21"/>
      <c r="B89" s="21"/>
      <c r="C89" s="22"/>
      <c r="D89" s="21"/>
    </row>
    <row r="90" spans="1:4" x14ac:dyDescent="0.2">
      <c r="A90" s="21"/>
      <c r="B90" s="21"/>
      <c r="C90" s="22"/>
      <c r="D90" s="21"/>
    </row>
    <row r="91" spans="1:4" x14ac:dyDescent="0.2">
      <c r="A91" s="21"/>
      <c r="B91" s="21"/>
      <c r="C91" s="22"/>
      <c r="D91" s="21"/>
    </row>
    <row r="92" spans="1:4" x14ac:dyDescent="0.2">
      <c r="A92" s="21"/>
      <c r="B92" s="21"/>
      <c r="C92" s="22"/>
      <c r="D92" s="21"/>
    </row>
    <row r="93" spans="1:4" x14ac:dyDescent="0.2">
      <c r="A93" s="21"/>
      <c r="B93" s="21"/>
      <c r="C93" s="22"/>
      <c r="D93" s="21"/>
    </row>
    <row r="94" spans="1:4" x14ac:dyDescent="0.2">
      <c r="A94" s="21"/>
      <c r="B94" s="21"/>
      <c r="C94" s="22"/>
      <c r="D94" s="21"/>
    </row>
    <row r="95" spans="1:4" x14ac:dyDescent="0.2">
      <c r="A95" s="21"/>
      <c r="B95" s="21"/>
      <c r="C95" s="22"/>
      <c r="D95" s="21"/>
    </row>
    <row r="96" spans="1:4" x14ac:dyDescent="0.2">
      <c r="A96" s="21"/>
      <c r="B96" s="21"/>
      <c r="C96" s="22"/>
      <c r="D96" s="21"/>
    </row>
    <row r="97" spans="1:4" x14ac:dyDescent="0.2">
      <c r="A97" s="21"/>
      <c r="B97" s="21"/>
      <c r="C97" s="22"/>
      <c r="D97" s="21"/>
    </row>
    <row r="98" spans="1:4" x14ac:dyDescent="0.2">
      <c r="A98" s="21"/>
      <c r="B98" s="21"/>
      <c r="C98" s="22"/>
      <c r="D98" s="21"/>
    </row>
    <row r="99" spans="1:4" x14ac:dyDescent="0.2">
      <c r="A99" s="21"/>
      <c r="B99" s="21"/>
      <c r="C99" s="22"/>
      <c r="D99" s="21"/>
    </row>
    <row r="100" spans="1:4" x14ac:dyDescent="0.2">
      <c r="A100" s="21"/>
      <c r="B100" s="21"/>
      <c r="C100" s="22"/>
      <c r="D100" s="21"/>
    </row>
    <row r="101" spans="1:4" x14ac:dyDescent="0.2">
      <c r="A101" s="19" t="s">
        <v>5</v>
      </c>
      <c r="B101" s="19" t="s">
        <v>1015</v>
      </c>
      <c r="C101" s="19" t="s">
        <v>5</v>
      </c>
      <c r="D101" s="19" t="s">
        <v>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rightToLeft="1" workbookViewId="0"/>
  </sheetViews>
  <sheetFormatPr defaultRowHeight="14.25" x14ac:dyDescent="0.2"/>
  <cols>
    <col min="1" max="1" width="2" customWidth="1"/>
    <col min="2" max="2" width="27" customWidth="1"/>
    <col min="3" max="3" width="11" customWidth="1"/>
    <col min="4" max="4" width="10" customWidth="1"/>
    <col min="5" max="5" width="7" customWidth="1"/>
    <col min="6" max="6" width="9" customWidth="1"/>
    <col min="7" max="7" width="13" customWidth="1"/>
    <col min="8" max="8" width="6" customWidth="1"/>
    <col min="9" max="9" width="10" customWidth="1"/>
    <col min="10" max="10" width="13" customWidth="1"/>
    <col min="11" max="11" width="16" customWidth="1"/>
    <col min="12" max="12" width="10" customWidth="1"/>
    <col min="13" max="13" width="13" customWidth="1"/>
    <col min="14" max="14" width="22" customWidth="1"/>
    <col min="15" max="15" width="24" customWidth="1"/>
    <col min="16" max="16" width="23" customWidth="1"/>
    <col min="17" max="17" width="2" customWidth="1"/>
  </cols>
  <sheetData>
    <row r="1" spans="1:17" x14ac:dyDescent="0.2">
      <c r="B1" s="7" t="s">
        <v>0</v>
      </c>
      <c r="C1" s="7" t="s">
        <v>1</v>
      </c>
    </row>
    <row r="2" spans="1:17" x14ac:dyDescent="0.2">
      <c r="B2" s="7" t="s">
        <v>2</v>
      </c>
      <c r="C2" s="7" t="s">
        <v>3</v>
      </c>
    </row>
    <row r="3" spans="1:17" x14ac:dyDescent="0.2">
      <c r="B3" s="7" t="s">
        <v>4</v>
      </c>
      <c r="C3" s="7" t="s">
        <v>3</v>
      </c>
    </row>
    <row r="4" spans="1:17" x14ac:dyDescent="0.2">
      <c r="B4" s="7" t="s">
        <v>5</v>
      </c>
      <c r="C4" s="7" t="s">
        <v>5</v>
      </c>
    </row>
    <row r="5" spans="1:17" x14ac:dyDescent="0.2">
      <c r="B5" s="7" t="s">
        <v>5</v>
      </c>
      <c r="C5" s="7" t="s">
        <v>5</v>
      </c>
    </row>
    <row r="6" spans="1:17" x14ac:dyDescent="0.2">
      <c r="A6" s="1" t="s">
        <v>5</v>
      </c>
      <c r="B6" s="1" t="s">
        <v>1016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  <c r="M6" s="1" t="s">
        <v>5</v>
      </c>
      <c r="N6" s="1" t="s">
        <v>5</v>
      </c>
      <c r="O6" s="1" t="s">
        <v>5</v>
      </c>
      <c r="P6" s="1" t="s">
        <v>5</v>
      </c>
      <c r="Q6" s="1" t="s">
        <v>5</v>
      </c>
    </row>
    <row r="7" spans="1:17" x14ac:dyDescent="0.2">
      <c r="A7" s="1" t="s">
        <v>5</v>
      </c>
      <c r="B7" s="1" t="s">
        <v>61</v>
      </c>
      <c r="C7" s="1" t="s">
        <v>62</v>
      </c>
      <c r="D7" s="1" t="s">
        <v>160</v>
      </c>
      <c r="E7" s="1" t="s">
        <v>64</v>
      </c>
      <c r="F7" s="1" t="s">
        <v>65</v>
      </c>
      <c r="G7" s="1" t="s">
        <v>103</v>
      </c>
      <c r="H7" s="1" t="s">
        <v>104</v>
      </c>
      <c r="I7" s="1" t="s">
        <v>66</v>
      </c>
      <c r="J7" s="1" t="s">
        <v>67</v>
      </c>
      <c r="K7" s="1" t="s">
        <v>1017</v>
      </c>
      <c r="L7" s="1" t="s">
        <v>105</v>
      </c>
      <c r="M7" s="1" t="s">
        <v>1018</v>
      </c>
      <c r="N7" s="1" t="s">
        <v>108</v>
      </c>
      <c r="O7" s="1" t="s">
        <v>70</v>
      </c>
      <c r="P7" s="1" t="s">
        <v>109</v>
      </c>
      <c r="Q7" s="1" t="s">
        <v>5</v>
      </c>
    </row>
    <row r="8" spans="1:17" x14ac:dyDescent="0.2">
      <c r="A8" s="1" t="s">
        <v>5</v>
      </c>
      <c r="B8" s="1" t="s">
        <v>5</v>
      </c>
      <c r="C8" s="1" t="s">
        <v>5</v>
      </c>
      <c r="D8" s="1" t="s">
        <v>5</v>
      </c>
      <c r="E8" s="1" t="s">
        <v>5</v>
      </c>
      <c r="F8" s="1" t="s">
        <v>5</v>
      </c>
      <c r="G8" s="1" t="s">
        <v>171</v>
      </c>
      <c r="H8" s="1" t="s">
        <v>110</v>
      </c>
      <c r="I8" s="1" t="s">
        <v>5</v>
      </c>
      <c r="J8" s="1" t="s">
        <v>10</v>
      </c>
      <c r="K8" s="1" t="s">
        <v>1019</v>
      </c>
      <c r="L8" s="1" t="s">
        <v>172</v>
      </c>
      <c r="M8" s="1" t="s">
        <v>9</v>
      </c>
      <c r="N8" s="1" t="s">
        <v>10</v>
      </c>
      <c r="O8" s="1" t="s">
        <v>10</v>
      </c>
      <c r="P8" s="1" t="s">
        <v>10</v>
      </c>
      <c r="Q8" s="1" t="s">
        <v>5</v>
      </c>
    </row>
    <row r="9" spans="1:17" x14ac:dyDescent="0.2">
      <c r="A9" s="1" t="s">
        <v>5</v>
      </c>
      <c r="B9" s="1" t="s">
        <v>5</v>
      </c>
      <c r="C9" s="1" t="s">
        <v>11</v>
      </c>
      <c r="D9" s="1" t="s">
        <v>12</v>
      </c>
      <c r="E9" s="1" t="s">
        <v>72</v>
      </c>
      <c r="F9" s="1" t="s">
        <v>73</v>
      </c>
      <c r="G9" s="1" t="s">
        <v>74</v>
      </c>
      <c r="H9" s="1" t="s">
        <v>75</v>
      </c>
      <c r="I9" s="1" t="s">
        <v>76</v>
      </c>
      <c r="J9" s="1" t="s">
        <v>77</v>
      </c>
      <c r="K9" s="1" t="s">
        <v>78</v>
      </c>
      <c r="L9" s="1" t="s">
        <v>79</v>
      </c>
      <c r="M9" s="1" t="s">
        <v>113</v>
      </c>
      <c r="N9" s="1" t="s">
        <v>114</v>
      </c>
      <c r="O9" s="1" t="s">
        <v>115</v>
      </c>
      <c r="P9" s="1" t="s">
        <v>116</v>
      </c>
      <c r="Q9" s="1" t="s">
        <v>5</v>
      </c>
    </row>
    <row r="10" spans="1:17" x14ac:dyDescent="0.2">
      <c r="A10" s="8" t="s">
        <v>5</v>
      </c>
      <c r="B10" s="8" t="s">
        <v>1020</v>
      </c>
      <c r="C10" s="8" t="s">
        <v>5</v>
      </c>
      <c r="D10" s="8" t="s">
        <v>5</v>
      </c>
      <c r="E10" s="8" t="s">
        <v>5</v>
      </c>
      <c r="F10" s="8" t="s">
        <v>5</v>
      </c>
      <c r="G10" s="8" t="s">
        <v>5</v>
      </c>
      <c r="H10" s="10">
        <v>0</v>
      </c>
      <c r="I10" s="8" t="s">
        <v>5</v>
      </c>
      <c r="J10" s="9">
        <v>0</v>
      </c>
      <c r="K10" s="9">
        <v>0</v>
      </c>
      <c r="L10" s="8" t="s">
        <v>5</v>
      </c>
      <c r="M10" s="10">
        <v>0</v>
      </c>
      <c r="N10" s="8" t="s">
        <v>5</v>
      </c>
      <c r="O10" s="9">
        <v>0</v>
      </c>
      <c r="P10" s="9">
        <v>0</v>
      </c>
      <c r="Q10" s="8" t="s">
        <v>5</v>
      </c>
    </row>
    <row r="11" spans="1:17" x14ac:dyDescent="0.2">
      <c r="A11" s="8" t="s">
        <v>5</v>
      </c>
      <c r="B11" s="8" t="s">
        <v>81</v>
      </c>
      <c r="C11" s="8" t="s">
        <v>5</v>
      </c>
      <c r="D11" s="8" t="s">
        <v>5</v>
      </c>
      <c r="E11" s="8" t="s">
        <v>5</v>
      </c>
      <c r="F11" s="8" t="s">
        <v>5</v>
      </c>
      <c r="G11" s="8" t="s">
        <v>5</v>
      </c>
      <c r="H11" s="10">
        <v>0</v>
      </c>
      <c r="I11" s="8" t="s">
        <v>5</v>
      </c>
      <c r="J11" s="9">
        <v>0</v>
      </c>
      <c r="K11" s="9">
        <v>0</v>
      </c>
      <c r="L11" s="8" t="s">
        <v>5</v>
      </c>
      <c r="M11" s="10">
        <v>0</v>
      </c>
      <c r="N11" s="8" t="s">
        <v>5</v>
      </c>
      <c r="O11" s="9">
        <v>0</v>
      </c>
      <c r="P11" s="9">
        <v>0</v>
      </c>
      <c r="Q11" s="8" t="s">
        <v>5</v>
      </c>
    </row>
    <row r="12" spans="1:17" x14ac:dyDescent="0.2">
      <c r="A12" s="3" t="s">
        <v>5</v>
      </c>
      <c r="B12" s="3" t="s">
        <v>165</v>
      </c>
      <c r="C12" s="3" t="s">
        <v>5</v>
      </c>
      <c r="D12" s="3" t="s">
        <v>5</v>
      </c>
      <c r="E12" s="3" t="s">
        <v>5</v>
      </c>
      <c r="F12" s="3" t="s">
        <v>5</v>
      </c>
      <c r="G12" s="3" t="s">
        <v>5</v>
      </c>
      <c r="H12" s="12">
        <v>0</v>
      </c>
      <c r="I12" s="3" t="s">
        <v>5</v>
      </c>
      <c r="J12" s="11">
        <v>0</v>
      </c>
      <c r="K12" s="11">
        <v>0</v>
      </c>
      <c r="L12" s="3" t="s">
        <v>5</v>
      </c>
      <c r="M12" s="12">
        <v>0</v>
      </c>
      <c r="N12" s="3" t="s">
        <v>5</v>
      </c>
      <c r="O12" s="11">
        <v>0</v>
      </c>
      <c r="P12" s="11">
        <v>0</v>
      </c>
      <c r="Q12" s="3" t="s">
        <v>5</v>
      </c>
    </row>
    <row r="13" spans="1:17" x14ac:dyDescent="0.2">
      <c r="A13" s="3" t="s">
        <v>5</v>
      </c>
      <c r="B13" s="3" t="s">
        <v>132</v>
      </c>
      <c r="C13" s="3" t="s">
        <v>5</v>
      </c>
      <c r="D13" s="3" t="s">
        <v>5</v>
      </c>
      <c r="E13" s="3" t="s">
        <v>5</v>
      </c>
      <c r="F13" s="3" t="s">
        <v>5</v>
      </c>
      <c r="G13" s="3" t="s">
        <v>5</v>
      </c>
      <c r="H13" s="12">
        <v>0</v>
      </c>
      <c r="I13" s="3" t="s">
        <v>5</v>
      </c>
      <c r="J13" s="11">
        <v>0</v>
      </c>
      <c r="K13" s="11">
        <v>0</v>
      </c>
      <c r="L13" s="3" t="s">
        <v>5</v>
      </c>
      <c r="M13" s="12">
        <v>0</v>
      </c>
      <c r="N13" s="3" t="s">
        <v>5</v>
      </c>
      <c r="O13" s="11">
        <v>0</v>
      </c>
      <c r="P13" s="11">
        <v>0</v>
      </c>
      <c r="Q13" s="3" t="s">
        <v>5</v>
      </c>
    </row>
    <row r="14" spans="1:17" x14ac:dyDescent="0.2">
      <c r="A14" s="3" t="s">
        <v>5</v>
      </c>
      <c r="B14" s="3" t="s">
        <v>166</v>
      </c>
      <c r="C14" s="3" t="s">
        <v>5</v>
      </c>
      <c r="D14" s="3" t="s">
        <v>5</v>
      </c>
      <c r="E14" s="3" t="s">
        <v>5</v>
      </c>
      <c r="F14" s="3" t="s">
        <v>5</v>
      </c>
      <c r="G14" s="3" t="s">
        <v>5</v>
      </c>
      <c r="H14" s="12">
        <v>0</v>
      </c>
      <c r="I14" s="3" t="s">
        <v>5</v>
      </c>
      <c r="J14" s="11">
        <v>0</v>
      </c>
      <c r="K14" s="11">
        <v>0</v>
      </c>
      <c r="L14" s="3" t="s">
        <v>5</v>
      </c>
      <c r="M14" s="12">
        <v>0</v>
      </c>
      <c r="N14" s="3" t="s">
        <v>5</v>
      </c>
      <c r="O14" s="11">
        <v>0</v>
      </c>
      <c r="P14" s="11">
        <v>0</v>
      </c>
      <c r="Q14" s="3" t="s">
        <v>5</v>
      </c>
    </row>
    <row r="15" spans="1:17" x14ac:dyDescent="0.2">
      <c r="A15" s="3" t="s">
        <v>5</v>
      </c>
      <c r="B15" s="3" t="s">
        <v>561</v>
      </c>
      <c r="C15" s="3" t="s">
        <v>5</v>
      </c>
      <c r="D15" s="3" t="s">
        <v>5</v>
      </c>
      <c r="E15" s="3" t="s">
        <v>5</v>
      </c>
      <c r="F15" s="3" t="s">
        <v>5</v>
      </c>
      <c r="G15" s="3" t="s">
        <v>5</v>
      </c>
      <c r="H15" s="12">
        <v>0</v>
      </c>
      <c r="I15" s="3" t="s">
        <v>5</v>
      </c>
      <c r="J15" s="11">
        <v>0</v>
      </c>
      <c r="K15" s="11">
        <v>0</v>
      </c>
      <c r="L15" s="3" t="s">
        <v>5</v>
      </c>
      <c r="M15" s="12">
        <v>0</v>
      </c>
      <c r="N15" s="3" t="s">
        <v>5</v>
      </c>
      <c r="O15" s="11">
        <v>0</v>
      </c>
      <c r="P15" s="11">
        <v>0</v>
      </c>
      <c r="Q15" s="3" t="s">
        <v>5</v>
      </c>
    </row>
    <row r="16" spans="1:17" x14ac:dyDescent="0.2">
      <c r="A16" s="8" t="s">
        <v>5</v>
      </c>
      <c r="B16" s="8" t="s">
        <v>1021</v>
      </c>
      <c r="C16" s="8" t="s">
        <v>5</v>
      </c>
      <c r="D16" s="8" t="s">
        <v>5</v>
      </c>
      <c r="E16" s="8" t="s">
        <v>5</v>
      </c>
      <c r="F16" s="8" t="s">
        <v>5</v>
      </c>
      <c r="G16" s="8" t="s">
        <v>5</v>
      </c>
      <c r="H16" s="8" t="s">
        <v>5</v>
      </c>
      <c r="I16" s="8" t="s">
        <v>5</v>
      </c>
      <c r="J16" s="8" t="s">
        <v>5</v>
      </c>
      <c r="K16" s="8" t="s">
        <v>5</v>
      </c>
      <c r="L16" s="8" t="s">
        <v>5</v>
      </c>
      <c r="M16" s="8" t="s">
        <v>5</v>
      </c>
      <c r="N16" s="8" t="s">
        <v>5</v>
      </c>
      <c r="O16" s="8" t="s">
        <v>5</v>
      </c>
      <c r="P16" s="8" t="s">
        <v>5</v>
      </c>
      <c r="Q16" s="8" t="s">
        <v>5</v>
      </c>
    </row>
    <row r="17" spans="1:17" x14ac:dyDescent="0.2">
      <c r="A17" s="3" t="s">
        <v>5</v>
      </c>
      <c r="B17" s="3" t="s">
        <v>168</v>
      </c>
      <c r="C17" s="3" t="s">
        <v>5</v>
      </c>
      <c r="D17" s="3" t="s">
        <v>5</v>
      </c>
      <c r="E17" s="3" t="s">
        <v>5</v>
      </c>
      <c r="F17" s="3" t="s">
        <v>5</v>
      </c>
      <c r="G17" s="3" t="s">
        <v>5</v>
      </c>
      <c r="H17" s="3" t="s">
        <v>5</v>
      </c>
      <c r="I17" s="3" t="s">
        <v>5</v>
      </c>
      <c r="J17" s="3" t="s">
        <v>5</v>
      </c>
      <c r="K17" s="3" t="s">
        <v>5</v>
      </c>
      <c r="L17" s="3" t="s">
        <v>5</v>
      </c>
      <c r="M17" s="3" t="s">
        <v>5</v>
      </c>
      <c r="N17" s="3" t="s">
        <v>5</v>
      </c>
      <c r="O17" s="3" t="s">
        <v>5</v>
      </c>
      <c r="P17" s="3" t="s">
        <v>5</v>
      </c>
      <c r="Q17" s="3" t="s">
        <v>5</v>
      </c>
    </row>
    <row r="18" spans="1:17" x14ac:dyDescent="0.2">
      <c r="A18" s="3" t="s">
        <v>5</v>
      </c>
      <c r="B18" s="3" t="s">
        <v>167</v>
      </c>
      <c r="C18" s="3" t="s">
        <v>5</v>
      </c>
      <c r="D18" s="3" t="s">
        <v>5</v>
      </c>
      <c r="E18" s="3" t="s">
        <v>5</v>
      </c>
      <c r="F18" s="3" t="s">
        <v>5</v>
      </c>
      <c r="G18" s="3" t="s">
        <v>5</v>
      </c>
      <c r="H18" s="3" t="s">
        <v>5</v>
      </c>
      <c r="I18" s="3" t="s">
        <v>5</v>
      </c>
      <c r="J18" s="3" t="s">
        <v>5</v>
      </c>
      <c r="K18" s="3" t="s">
        <v>5</v>
      </c>
      <c r="L18" s="3" t="s">
        <v>5</v>
      </c>
      <c r="M18" s="3" t="s">
        <v>5</v>
      </c>
      <c r="N18" s="3" t="s">
        <v>5</v>
      </c>
      <c r="O18" s="3" t="s">
        <v>5</v>
      </c>
      <c r="P18" s="3" t="s">
        <v>5</v>
      </c>
      <c r="Q18" s="3" t="s">
        <v>5</v>
      </c>
    </row>
    <row r="19" spans="1:17" x14ac:dyDescent="0.2">
      <c r="A19" s="7" t="s">
        <v>924</v>
      </c>
      <c r="B19" s="7" t="s">
        <v>59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rightToLeft="1" workbookViewId="0"/>
  </sheetViews>
  <sheetFormatPr defaultRowHeight="14.25" x14ac:dyDescent="0.2"/>
  <cols>
    <col min="1" max="1" width="2" customWidth="1"/>
    <col min="2" max="2" width="28" customWidth="1"/>
    <col min="3" max="3" width="11" customWidth="1"/>
    <col min="4" max="4" width="10" customWidth="1"/>
    <col min="5" max="5" width="7" customWidth="1"/>
    <col min="6" max="6" width="9" customWidth="1"/>
    <col min="7" max="7" width="13" customWidth="1"/>
    <col min="8" max="8" width="6" customWidth="1"/>
    <col min="9" max="9" width="10" customWidth="1"/>
    <col min="10" max="10" width="13" customWidth="1"/>
    <col min="11" max="11" width="16" customWidth="1"/>
    <col min="12" max="12" width="10" customWidth="1"/>
    <col min="13" max="13" width="13" customWidth="1"/>
    <col min="14" max="14" width="22" customWidth="1"/>
    <col min="15" max="15" width="24" customWidth="1"/>
    <col min="16" max="16" width="23" customWidth="1"/>
    <col min="17" max="17" width="2" customWidth="1"/>
  </cols>
  <sheetData>
    <row r="1" spans="1:17" x14ac:dyDescent="0.2">
      <c r="B1" s="7" t="s">
        <v>0</v>
      </c>
      <c r="C1" s="7" t="s">
        <v>1</v>
      </c>
    </row>
    <row r="2" spans="1:17" x14ac:dyDescent="0.2">
      <c r="B2" s="7" t="s">
        <v>2</v>
      </c>
      <c r="C2" s="7" t="s">
        <v>3</v>
      </c>
    </row>
    <row r="3" spans="1:17" x14ac:dyDescent="0.2">
      <c r="B3" s="7" t="s">
        <v>4</v>
      </c>
      <c r="C3" s="7" t="s">
        <v>3</v>
      </c>
    </row>
    <row r="4" spans="1:17" x14ac:dyDescent="0.2">
      <c r="B4" s="7" t="s">
        <v>5</v>
      </c>
      <c r="C4" s="7" t="s">
        <v>5</v>
      </c>
    </row>
    <row r="5" spans="1:17" x14ac:dyDescent="0.2">
      <c r="B5" s="7" t="s">
        <v>5</v>
      </c>
      <c r="C5" s="7" t="s">
        <v>5</v>
      </c>
    </row>
    <row r="6" spans="1:17" x14ac:dyDescent="0.2">
      <c r="A6" s="1" t="s">
        <v>5</v>
      </c>
      <c r="B6" s="1" t="s">
        <v>1022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  <c r="M6" s="1" t="s">
        <v>5</v>
      </c>
      <c r="N6" s="1" t="s">
        <v>5</v>
      </c>
      <c r="O6" s="1" t="s">
        <v>5</v>
      </c>
      <c r="P6" s="1" t="s">
        <v>5</v>
      </c>
      <c r="Q6" s="1" t="s">
        <v>5</v>
      </c>
    </row>
    <row r="7" spans="1:17" x14ac:dyDescent="0.2">
      <c r="A7" s="1" t="s">
        <v>5</v>
      </c>
      <c r="B7" s="1" t="s">
        <v>61</v>
      </c>
      <c r="C7" s="1" t="s">
        <v>62</v>
      </c>
      <c r="D7" s="1" t="s">
        <v>160</v>
      </c>
      <c r="E7" s="1" t="s">
        <v>64</v>
      </c>
      <c r="F7" s="1" t="s">
        <v>65</v>
      </c>
      <c r="G7" s="1" t="s">
        <v>103</v>
      </c>
      <c r="H7" s="1" t="s">
        <v>104</v>
      </c>
      <c r="I7" s="1" t="s">
        <v>66</v>
      </c>
      <c r="J7" s="1" t="s">
        <v>67</v>
      </c>
      <c r="K7" s="1" t="s">
        <v>1017</v>
      </c>
      <c r="L7" s="1" t="s">
        <v>105</v>
      </c>
      <c r="M7" s="1" t="s">
        <v>1018</v>
      </c>
      <c r="N7" s="1" t="s">
        <v>108</v>
      </c>
      <c r="O7" s="1" t="s">
        <v>70</v>
      </c>
      <c r="P7" s="1" t="s">
        <v>109</v>
      </c>
      <c r="Q7" s="1" t="s">
        <v>5</v>
      </c>
    </row>
    <row r="8" spans="1:17" x14ac:dyDescent="0.2">
      <c r="A8" s="1" t="s">
        <v>5</v>
      </c>
      <c r="B8" s="1" t="s">
        <v>5</v>
      </c>
      <c r="C8" s="1" t="s">
        <v>5</v>
      </c>
      <c r="D8" s="1" t="s">
        <v>5</v>
      </c>
      <c r="E8" s="1" t="s">
        <v>5</v>
      </c>
      <c r="F8" s="1" t="s">
        <v>5</v>
      </c>
      <c r="G8" s="1" t="s">
        <v>171</v>
      </c>
      <c r="H8" s="1" t="s">
        <v>110</v>
      </c>
      <c r="I8" s="1" t="s">
        <v>5</v>
      </c>
      <c r="J8" s="1" t="s">
        <v>10</v>
      </c>
      <c r="K8" s="1" t="s">
        <v>10</v>
      </c>
      <c r="L8" s="1" t="s">
        <v>172</v>
      </c>
      <c r="M8" s="1" t="s">
        <v>9</v>
      </c>
      <c r="N8" s="1" t="s">
        <v>10</v>
      </c>
      <c r="O8" s="1" t="s">
        <v>10</v>
      </c>
      <c r="P8" s="1" t="s">
        <v>10</v>
      </c>
      <c r="Q8" s="1" t="s">
        <v>5</v>
      </c>
    </row>
    <row r="9" spans="1:17" x14ac:dyDescent="0.2">
      <c r="A9" s="1" t="s">
        <v>5</v>
      </c>
      <c r="B9" s="1" t="s">
        <v>5</v>
      </c>
      <c r="C9" s="1" t="s">
        <v>11</v>
      </c>
      <c r="D9" s="1" t="s">
        <v>12</v>
      </c>
      <c r="E9" s="1" t="s">
        <v>72</v>
      </c>
      <c r="F9" s="1" t="s">
        <v>73</v>
      </c>
      <c r="G9" s="1" t="s">
        <v>74</v>
      </c>
      <c r="H9" s="1" t="s">
        <v>75</v>
      </c>
      <c r="I9" s="1" t="s">
        <v>76</v>
      </c>
      <c r="J9" s="1" t="s">
        <v>77</v>
      </c>
      <c r="K9" s="1" t="s">
        <v>78</v>
      </c>
      <c r="L9" s="1" t="s">
        <v>79</v>
      </c>
      <c r="M9" s="1" t="s">
        <v>113</v>
      </c>
      <c r="N9" s="1" t="s">
        <v>114</v>
      </c>
      <c r="O9" s="1" t="s">
        <v>115</v>
      </c>
      <c r="P9" s="1" t="s">
        <v>116</v>
      </c>
      <c r="Q9" s="1" t="s">
        <v>5</v>
      </c>
    </row>
    <row r="10" spans="1:17" x14ac:dyDescent="0.2">
      <c r="A10" s="8" t="s">
        <v>5</v>
      </c>
      <c r="B10" s="8" t="s">
        <v>1023</v>
      </c>
      <c r="C10" s="8" t="s">
        <v>5</v>
      </c>
      <c r="D10" s="8" t="s">
        <v>5</v>
      </c>
      <c r="E10" s="8" t="s">
        <v>5</v>
      </c>
      <c r="F10" s="8" t="s">
        <v>5</v>
      </c>
      <c r="G10" s="8" t="s">
        <v>5</v>
      </c>
      <c r="H10" s="10">
        <v>0</v>
      </c>
      <c r="I10" s="8" t="s">
        <v>5</v>
      </c>
      <c r="J10" s="9">
        <v>0</v>
      </c>
      <c r="K10" s="9">
        <v>0</v>
      </c>
      <c r="L10" s="8" t="s">
        <v>5</v>
      </c>
      <c r="M10" s="10">
        <v>0</v>
      </c>
      <c r="N10" s="9">
        <v>0</v>
      </c>
      <c r="O10" s="9">
        <v>0</v>
      </c>
      <c r="P10" s="9">
        <v>0</v>
      </c>
      <c r="Q10" s="8" t="s">
        <v>5</v>
      </c>
    </row>
    <row r="11" spans="1:17" x14ac:dyDescent="0.2">
      <c r="A11" s="8" t="s">
        <v>5</v>
      </c>
      <c r="B11" s="8" t="s">
        <v>1024</v>
      </c>
      <c r="C11" s="8" t="s">
        <v>5</v>
      </c>
      <c r="D11" s="8" t="s">
        <v>5</v>
      </c>
      <c r="E11" s="8" t="s">
        <v>5</v>
      </c>
      <c r="F11" s="8" t="s">
        <v>5</v>
      </c>
      <c r="G11" s="8" t="s">
        <v>5</v>
      </c>
      <c r="H11" s="10">
        <v>0</v>
      </c>
      <c r="I11" s="8" t="s">
        <v>5</v>
      </c>
      <c r="J11" s="9">
        <v>0</v>
      </c>
      <c r="K11" s="9">
        <v>0</v>
      </c>
      <c r="L11" s="8" t="s">
        <v>5</v>
      </c>
      <c r="M11" s="10">
        <v>0</v>
      </c>
      <c r="N11" s="9">
        <v>0</v>
      </c>
      <c r="O11" s="9">
        <v>0</v>
      </c>
      <c r="P11" s="9">
        <v>0</v>
      </c>
      <c r="Q11" s="8" t="s">
        <v>5</v>
      </c>
    </row>
    <row r="12" spans="1:17" x14ac:dyDescent="0.2">
      <c r="A12" s="3" t="s">
        <v>5</v>
      </c>
      <c r="B12" s="3" t="s">
        <v>165</v>
      </c>
      <c r="C12" s="3" t="s">
        <v>5</v>
      </c>
      <c r="D12" s="3" t="s">
        <v>5</v>
      </c>
      <c r="E12" s="3" t="s">
        <v>5</v>
      </c>
      <c r="F12" s="3" t="s">
        <v>5</v>
      </c>
      <c r="G12" s="3" t="s">
        <v>5</v>
      </c>
      <c r="H12" s="12">
        <v>0</v>
      </c>
      <c r="I12" s="3" t="s">
        <v>5</v>
      </c>
      <c r="J12" s="11">
        <v>0</v>
      </c>
      <c r="K12" s="11">
        <v>0</v>
      </c>
      <c r="L12" s="3" t="s">
        <v>5</v>
      </c>
      <c r="M12" s="12">
        <v>0</v>
      </c>
      <c r="N12" s="11">
        <v>0</v>
      </c>
      <c r="O12" s="11">
        <v>0</v>
      </c>
      <c r="P12" s="11">
        <v>0</v>
      </c>
      <c r="Q12" s="3" t="s">
        <v>5</v>
      </c>
    </row>
    <row r="13" spans="1:17" x14ac:dyDescent="0.2">
      <c r="A13" s="3" t="s">
        <v>5</v>
      </c>
      <c r="B13" s="3" t="s">
        <v>132</v>
      </c>
      <c r="C13" s="3" t="s">
        <v>5</v>
      </c>
      <c r="D13" s="3" t="s">
        <v>5</v>
      </c>
      <c r="E13" s="3" t="s">
        <v>5</v>
      </c>
      <c r="F13" s="3" t="s">
        <v>5</v>
      </c>
      <c r="G13" s="3" t="s">
        <v>5</v>
      </c>
      <c r="H13" s="12">
        <v>0</v>
      </c>
      <c r="I13" s="3" t="s">
        <v>5</v>
      </c>
      <c r="J13" s="11">
        <v>0</v>
      </c>
      <c r="K13" s="11">
        <v>0</v>
      </c>
      <c r="L13" s="3" t="s">
        <v>5</v>
      </c>
      <c r="M13" s="12">
        <v>0</v>
      </c>
      <c r="N13" s="11">
        <v>0</v>
      </c>
      <c r="O13" s="11">
        <v>0</v>
      </c>
      <c r="P13" s="11">
        <v>0</v>
      </c>
      <c r="Q13" s="3" t="s">
        <v>5</v>
      </c>
    </row>
    <row r="14" spans="1:17" x14ac:dyDescent="0.2">
      <c r="A14" s="3" t="s">
        <v>5</v>
      </c>
      <c r="B14" s="3" t="s">
        <v>166</v>
      </c>
      <c r="C14" s="3" t="s">
        <v>5</v>
      </c>
      <c r="D14" s="3" t="s">
        <v>5</v>
      </c>
      <c r="E14" s="3" t="s">
        <v>5</v>
      </c>
      <c r="F14" s="3" t="s">
        <v>5</v>
      </c>
      <c r="G14" s="3" t="s">
        <v>5</v>
      </c>
      <c r="H14" s="12">
        <v>0</v>
      </c>
      <c r="I14" s="3" t="s">
        <v>5</v>
      </c>
      <c r="J14" s="11">
        <v>0</v>
      </c>
      <c r="K14" s="11">
        <v>0</v>
      </c>
      <c r="L14" s="3" t="s">
        <v>5</v>
      </c>
      <c r="M14" s="12">
        <v>0</v>
      </c>
      <c r="N14" s="11">
        <v>0</v>
      </c>
      <c r="O14" s="11">
        <v>0</v>
      </c>
      <c r="P14" s="11">
        <v>0</v>
      </c>
      <c r="Q14" s="3" t="s">
        <v>5</v>
      </c>
    </row>
    <row r="15" spans="1:17" x14ac:dyDescent="0.2">
      <c r="A15" s="3" t="s">
        <v>5</v>
      </c>
      <c r="B15" s="3" t="s">
        <v>561</v>
      </c>
      <c r="C15" s="3" t="s">
        <v>5</v>
      </c>
      <c r="D15" s="3" t="s">
        <v>5</v>
      </c>
      <c r="E15" s="3" t="s">
        <v>5</v>
      </c>
      <c r="F15" s="3" t="s">
        <v>5</v>
      </c>
      <c r="G15" s="3" t="s">
        <v>5</v>
      </c>
      <c r="H15" s="12">
        <v>0</v>
      </c>
      <c r="I15" s="3" t="s">
        <v>5</v>
      </c>
      <c r="J15" s="11">
        <v>0</v>
      </c>
      <c r="K15" s="11">
        <v>0</v>
      </c>
      <c r="L15" s="3" t="s">
        <v>5</v>
      </c>
      <c r="M15" s="12">
        <v>0</v>
      </c>
      <c r="N15" s="11">
        <v>0</v>
      </c>
      <c r="O15" s="11">
        <v>0</v>
      </c>
      <c r="P15" s="11">
        <v>0</v>
      </c>
      <c r="Q15" s="3" t="s">
        <v>5</v>
      </c>
    </row>
    <row r="16" spans="1:17" x14ac:dyDescent="0.2">
      <c r="A16" s="8" t="s">
        <v>5</v>
      </c>
      <c r="B16" s="8" t="s">
        <v>1021</v>
      </c>
      <c r="C16" s="8" t="s">
        <v>5</v>
      </c>
      <c r="D16" s="8" t="s">
        <v>5</v>
      </c>
      <c r="E16" s="8" t="s">
        <v>5</v>
      </c>
      <c r="F16" s="8" t="s">
        <v>5</v>
      </c>
      <c r="G16" s="8" t="s">
        <v>5</v>
      </c>
      <c r="H16" s="8" t="s">
        <v>5</v>
      </c>
      <c r="I16" s="8" t="s">
        <v>5</v>
      </c>
      <c r="J16" s="8" t="s">
        <v>5</v>
      </c>
      <c r="K16" s="8" t="s">
        <v>5</v>
      </c>
      <c r="L16" s="8" t="s">
        <v>5</v>
      </c>
      <c r="M16" s="8" t="s">
        <v>5</v>
      </c>
      <c r="N16" s="8" t="s">
        <v>5</v>
      </c>
      <c r="O16" s="8" t="s">
        <v>5</v>
      </c>
      <c r="P16" s="8" t="s">
        <v>5</v>
      </c>
      <c r="Q16" s="8" t="s">
        <v>5</v>
      </c>
    </row>
    <row r="17" spans="1:17" x14ac:dyDescent="0.2">
      <c r="A17" s="3" t="s">
        <v>5</v>
      </c>
      <c r="B17" s="3" t="s">
        <v>168</v>
      </c>
      <c r="C17" s="3" t="s">
        <v>5</v>
      </c>
      <c r="D17" s="3" t="s">
        <v>5</v>
      </c>
      <c r="E17" s="3" t="s">
        <v>5</v>
      </c>
      <c r="F17" s="3" t="s">
        <v>5</v>
      </c>
      <c r="G17" s="3" t="s">
        <v>5</v>
      </c>
      <c r="H17" s="3" t="s">
        <v>5</v>
      </c>
      <c r="I17" s="3" t="s">
        <v>5</v>
      </c>
      <c r="J17" s="3" t="s">
        <v>5</v>
      </c>
      <c r="K17" s="3" t="s">
        <v>5</v>
      </c>
      <c r="L17" s="3" t="s">
        <v>5</v>
      </c>
      <c r="M17" s="3" t="s">
        <v>5</v>
      </c>
      <c r="N17" s="3" t="s">
        <v>5</v>
      </c>
      <c r="O17" s="3" t="s">
        <v>5</v>
      </c>
      <c r="P17" s="3" t="s">
        <v>5</v>
      </c>
      <c r="Q17" s="3" t="s">
        <v>5</v>
      </c>
    </row>
    <row r="18" spans="1:17" x14ac:dyDescent="0.2">
      <c r="A18" s="3" t="s">
        <v>5</v>
      </c>
      <c r="B18" s="3" t="s">
        <v>167</v>
      </c>
      <c r="C18" s="3" t="s">
        <v>5</v>
      </c>
      <c r="D18" s="3" t="s">
        <v>5</v>
      </c>
      <c r="E18" s="3" t="s">
        <v>5</v>
      </c>
      <c r="F18" s="3" t="s">
        <v>5</v>
      </c>
      <c r="G18" s="3" t="s">
        <v>5</v>
      </c>
      <c r="H18" s="3" t="s">
        <v>5</v>
      </c>
      <c r="I18" s="3" t="s">
        <v>5</v>
      </c>
      <c r="J18" s="3" t="s">
        <v>5</v>
      </c>
      <c r="K18" s="3" t="s">
        <v>5</v>
      </c>
      <c r="L18" s="3" t="s">
        <v>5</v>
      </c>
      <c r="M18" s="3" t="s">
        <v>5</v>
      </c>
      <c r="N18" s="3" t="s">
        <v>5</v>
      </c>
      <c r="O18" s="3" t="s">
        <v>5</v>
      </c>
      <c r="P18" s="3" t="s">
        <v>5</v>
      </c>
      <c r="Q18" s="3" t="s">
        <v>5</v>
      </c>
    </row>
    <row r="19" spans="1:17" x14ac:dyDescent="0.2">
      <c r="A19" s="7" t="s">
        <v>924</v>
      </c>
      <c r="B19" s="7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rightToLeft="1" workbookViewId="0"/>
  </sheetViews>
  <sheetFormatPr defaultRowHeight="14.25" x14ac:dyDescent="0.2"/>
  <cols>
    <col min="1" max="1" width="2" customWidth="1"/>
    <col min="2" max="2" width="40" customWidth="1"/>
    <col min="3" max="3" width="15" customWidth="1"/>
    <col min="4" max="4" width="11" customWidth="1"/>
    <col min="5" max="5" width="7" customWidth="1"/>
    <col min="6" max="6" width="11" customWidth="1"/>
    <col min="7" max="7" width="13" customWidth="1"/>
    <col min="8" max="8" width="7" customWidth="1"/>
    <col min="9" max="9" width="14" customWidth="1"/>
    <col min="10" max="10" width="13" customWidth="1"/>
    <col min="11" max="11" width="15" customWidth="1"/>
    <col min="12" max="12" width="16" customWidth="1"/>
    <col min="13" max="13" width="8" customWidth="1"/>
    <col min="14" max="14" width="18" customWidth="1"/>
    <col min="15" max="15" width="14" customWidth="1"/>
    <col min="16" max="16" width="22" customWidth="1"/>
    <col min="17" max="17" width="24" customWidth="1"/>
    <col min="18" max="18" width="23" customWidth="1"/>
    <col min="19" max="19" width="11" customWidth="1"/>
  </cols>
  <sheetData>
    <row r="1" spans="1:19" x14ac:dyDescent="0.2">
      <c r="B1" s="7" t="s">
        <v>0</v>
      </c>
      <c r="C1" s="7" t="s">
        <v>1</v>
      </c>
    </row>
    <row r="2" spans="1:19" x14ac:dyDescent="0.2">
      <c r="B2" s="7" t="s">
        <v>2</v>
      </c>
      <c r="C2" s="7" t="s">
        <v>3</v>
      </c>
    </row>
    <row r="3" spans="1:19" x14ac:dyDescent="0.2">
      <c r="B3" s="7" t="s">
        <v>4</v>
      </c>
      <c r="C3" s="7" t="s">
        <v>3</v>
      </c>
    </row>
    <row r="4" spans="1:19" x14ac:dyDescent="0.2">
      <c r="B4" s="7" t="s">
        <v>5</v>
      </c>
      <c r="C4" s="7" t="s">
        <v>5</v>
      </c>
    </row>
    <row r="5" spans="1:19" x14ac:dyDescent="0.2">
      <c r="B5" s="7" t="s">
        <v>5</v>
      </c>
      <c r="C5" s="7" t="s">
        <v>5</v>
      </c>
    </row>
    <row r="6" spans="1:19" x14ac:dyDescent="0.2">
      <c r="A6" s="1" t="s">
        <v>5</v>
      </c>
      <c r="B6" s="1" t="s">
        <v>100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  <c r="M6" s="1" t="s">
        <v>5</v>
      </c>
      <c r="N6" s="1" t="s">
        <v>5</v>
      </c>
      <c r="O6" s="1" t="s">
        <v>5</v>
      </c>
      <c r="P6" s="1" t="s">
        <v>5</v>
      </c>
      <c r="Q6" s="1" t="s">
        <v>5</v>
      </c>
      <c r="R6" s="1" t="s">
        <v>5</v>
      </c>
      <c r="S6" s="1" t="s">
        <v>5</v>
      </c>
    </row>
    <row r="7" spans="1:19" x14ac:dyDescent="0.2">
      <c r="A7" s="1" t="s">
        <v>5</v>
      </c>
      <c r="B7" s="1" t="s">
        <v>101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5</v>
      </c>
      <c r="M7" s="1" t="s">
        <v>5</v>
      </c>
      <c r="N7" s="1" t="s">
        <v>5</v>
      </c>
      <c r="O7" s="1" t="s">
        <v>5</v>
      </c>
      <c r="P7" s="1" t="s">
        <v>5</v>
      </c>
      <c r="Q7" s="1" t="s">
        <v>5</v>
      </c>
      <c r="R7" s="1" t="s">
        <v>5</v>
      </c>
      <c r="S7" s="1" t="s">
        <v>5</v>
      </c>
    </row>
    <row r="8" spans="1:19" x14ac:dyDescent="0.2">
      <c r="A8" s="1" t="s">
        <v>5</v>
      </c>
      <c r="B8" s="1" t="s">
        <v>61</v>
      </c>
      <c r="C8" s="1" t="s">
        <v>62</v>
      </c>
      <c r="D8" s="1" t="s">
        <v>102</v>
      </c>
      <c r="E8" s="1" t="s">
        <v>64</v>
      </c>
      <c r="F8" s="1" t="s">
        <v>65</v>
      </c>
      <c r="G8" s="1" t="s">
        <v>103</v>
      </c>
      <c r="H8" s="1" t="s">
        <v>104</v>
      </c>
      <c r="I8" s="1" t="s">
        <v>66</v>
      </c>
      <c r="J8" s="1" t="s">
        <v>67</v>
      </c>
      <c r="K8" s="1" t="s">
        <v>68</v>
      </c>
      <c r="L8" s="1" t="s">
        <v>105</v>
      </c>
      <c r="M8" s="1" t="s">
        <v>106</v>
      </c>
      <c r="N8" s="1" t="s">
        <v>107</v>
      </c>
      <c r="O8" s="1" t="s">
        <v>69</v>
      </c>
      <c r="P8" s="1" t="s">
        <v>108</v>
      </c>
      <c r="Q8" s="1" t="s">
        <v>70</v>
      </c>
      <c r="R8" s="1" t="s">
        <v>109</v>
      </c>
      <c r="S8" s="1" t="s">
        <v>5</v>
      </c>
    </row>
    <row r="9" spans="1:19" x14ac:dyDescent="0.2">
      <c r="A9" s="1" t="s">
        <v>5</v>
      </c>
      <c r="B9" s="1" t="s">
        <v>5</v>
      </c>
      <c r="C9" s="1" t="s">
        <v>5</v>
      </c>
      <c r="D9" s="1" t="s">
        <v>5</v>
      </c>
      <c r="E9" s="1" t="s">
        <v>5</v>
      </c>
      <c r="F9" s="1" t="s">
        <v>5</v>
      </c>
      <c r="G9" s="1" t="s">
        <v>5</v>
      </c>
      <c r="H9" s="1" t="s">
        <v>110</v>
      </c>
      <c r="I9" s="1" t="s">
        <v>5</v>
      </c>
      <c r="J9" s="1" t="s">
        <v>10</v>
      </c>
      <c r="K9" s="1" t="s">
        <v>10</v>
      </c>
      <c r="L9" s="1" t="s">
        <v>111</v>
      </c>
      <c r="M9" s="1" t="s">
        <v>112</v>
      </c>
      <c r="N9" s="1" t="s">
        <v>9</v>
      </c>
      <c r="O9" s="1" t="s">
        <v>9</v>
      </c>
      <c r="P9" s="1" t="s">
        <v>10</v>
      </c>
      <c r="Q9" s="1" t="s">
        <v>10</v>
      </c>
      <c r="R9" s="1" t="s">
        <v>10</v>
      </c>
      <c r="S9" s="1" t="s">
        <v>5</v>
      </c>
    </row>
    <row r="10" spans="1:19" x14ac:dyDescent="0.2">
      <c r="A10" s="1" t="s">
        <v>5</v>
      </c>
      <c r="B10" s="1" t="s">
        <v>5</v>
      </c>
      <c r="C10" s="1" t="s">
        <v>11</v>
      </c>
      <c r="D10" s="1" t="s">
        <v>12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113</v>
      </c>
      <c r="N10" s="1" t="s">
        <v>114</v>
      </c>
      <c r="O10" s="1" t="s">
        <v>115</v>
      </c>
      <c r="P10" s="1" t="s">
        <v>116</v>
      </c>
      <c r="Q10" s="1" t="s">
        <v>117</v>
      </c>
      <c r="R10" s="1" t="s">
        <v>118</v>
      </c>
      <c r="S10" s="1" t="s">
        <v>5</v>
      </c>
    </row>
    <row r="11" spans="1:19" x14ac:dyDescent="0.2">
      <c r="A11" s="8" t="s">
        <v>5</v>
      </c>
      <c r="B11" s="8" t="s">
        <v>119</v>
      </c>
      <c r="C11" s="8" t="s">
        <v>5</v>
      </c>
      <c r="D11" s="8" t="s">
        <v>5</v>
      </c>
      <c r="E11" s="8" t="s">
        <v>5</v>
      </c>
      <c r="F11" s="8" t="s">
        <v>5</v>
      </c>
      <c r="G11" s="8" t="s">
        <v>5</v>
      </c>
      <c r="H11" s="10">
        <v>2.77</v>
      </c>
      <c r="I11" s="8" t="s">
        <v>5</v>
      </c>
      <c r="J11" s="9">
        <v>3.1199999999999999E-2</v>
      </c>
      <c r="K11" s="9">
        <v>-1.8E-3</v>
      </c>
      <c r="L11" s="10">
        <v>961209975</v>
      </c>
      <c r="M11" s="8" t="s">
        <v>5</v>
      </c>
      <c r="N11" s="10">
        <v>0</v>
      </c>
      <c r="O11" s="10">
        <v>1108258.75</v>
      </c>
      <c r="P11" s="8" t="s">
        <v>5</v>
      </c>
      <c r="Q11" s="9">
        <v>1</v>
      </c>
      <c r="R11" s="9">
        <v>0.28599999999999998</v>
      </c>
      <c r="S11" s="8" t="s">
        <v>5</v>
      </c>
    </row>
    <row r="12" spans="1:19" x14ac:dyDescent="0.2">
      <c r="A12" s="3" t="s">
        <v>5</v>
      </c>
      <c r="B12" s="3" t="s">
        <v>81</v>
      </c>
      <c r="C12" s="3" t="s">
        <v>5</v>
      </c>
      <c r="D12" s="3" t="s">
        <v>5</v>
      </c>
      <c r="E12" s="3" t="s">
        <v>5</v>
      </c>
      <c r="F12" s="3" t="s">
        <v>5</v>
      </c>
      <c r="G12" s="3" t="s">
        <v>5</v>
      </c>
      <c r="H12" s="12">
        <v>2.79</v>
      </c>
      <c r="I12" s="3" t="s">
        <v>5</v>
      </c>
      <c r="J12" s="11">
        <v>3.1399999999999997E-2</v>
      </c>
      <c r="K12" s="11">
        <v>-1.8E-3</v>
      </c>
      <c r="L12" s="12">
        <v>959649975</v>
      </c>
      <c r="M12" s="3" t="s">
        <v>5</v>
      </c>
      <c r="N12" s="12">
        <v>0</v>
      </c>
      <c r="O12" s="12">
        <v>1103247.52</v>
      </c>
      <c r="P12" s="3" t="s">
        <v>5</v>
      </c>
      <c r="Q12" s="11">
        <v>0.99550000000000005</v>
      </c>
      <c r="R12" s="11">
        <v>0.2848</v>
      </c>
      <c r="S12" s="3" t="s">
        <v>5</v>
      </c>
    </row>
    <row r="13" spans="1:19" x14ac:dyDescent="0.2">
      <c r="A13" s="3" t="s">
        <v>5</v>
      </c>
      <c r="B13" s="3" t="s">
        <v>120</v>
      </c>
      <c r="C13" s="3" t="s">
        <v>5</v>
      </c>
      <c r="D13" s="3" t="s">
        <v>5</v>
      </c>
      <c r="E13" s="3" t="s">
        <v>5</v>
      </c>
      <c r="F13" s="3" t="s">
        <v>5</v>
      </c>
      <c r="G13" s="3" t="s">
        <v>5</v>
      </c>
      <c r="H13" s="12">
        <v>2.5099999999999998</v>
      </c>
      <c r="I13" s="3" t="s">
        <v>5</v>
      </c>
      <c r="J13" s="11">
        <v>2.8199999999999999E-2</v>
      </c>
      <c r="K13" s="11">
        <v>-6.3E-3</v>
      </c>
      <c r="L13" s="12">
        <v>431659551</v>
      </c>
      <c r="M13" s="3" t="s">
        <v>5</v>
      </c>
      <c r="N13" s="12">
        <v>0</v>
      </c>
      <c r="O13" s="12">
        <v>519727.07</v>
      </c>
      <c r="P13" s="3" t="s">
        <v>5</v>
      </c>
      <c r="Q13" s="11">
        <v>0.46899999999999997</v>
      </c>
      <c r="R13" s="11">
        <v>0.1341</v>
      </c>
      <c r="S13" s="3" t="s">
        <v>5</v>
      </c>
    </row>
    <row r="14" spans="1:19" x14ac:dyDescent="0.2">
      <c r="A14" s="13" t="s">
        <v>5</v>
      </c>
      <c r="B14" s="13" t="s">
        <v>121</v>
      </c>
      <c r="C14" s="14">
        <v>1140847</v>
      </c>
      <c r="D14" s="13" t="s">
        <v>122</v>
      </c>
      <c r="E14" s="13" t="s">
        <v>123</v>
      </c>
      <c r="F14" s="13" t="s">
        <v>124</v>
      </c>
      <c r="G14" s="13" t="s">
        <v>5</v>
      </c>
      <c r="H14" s="16">
        <v>6.27</v>
      </c>
      <c r="I14" s="13" t="s">
        <v>86</v>
      </c>
      <c r="J14" s="15">
        <v>7.4999999999999997E-3</v>
      </c>
      <c r="K14" s="15">
        <v>-8.6999999999999994E-3</v>
      </c>
      <c r="L14" s="16">
        <v>99000</v>
      </c>
      <c r="M14" s="16">
        <v>112.38</v>
      </c>
      <c r="N14" s="16">
        <v>0</v>
      </c>
      <c r="O14" s="16">
        <v>111.26</v>
      </c>
      <c r="P14" s="15">
        <v>0</v>
      </c>
      <c r="Q14" s="15">
        <v>1E-4</v>
      </c>
      <c r="R14" s="15">
        <v>0</v>
      </c>
      <c r="S14" s="13" t="s">
        <v>5</v>
      </c>
    </row>
    <row r="15" spans="1:19" x14ac:dyDescent="0.2">
      <c r="A15" s="13" t="s">
        <v>5</v>
      </c>
      <c r="B15" s="13" t="s">
        <v>125</v>
      </c>
      <c r="C15" s="14">
        <v>1128081</v>
      </c>
      <c r="D15" s="13" t="s">
        <v>122</v>
      </c>
      <c r="E15" s="13" t="s">
        <v>123</v>
      </c>
      <c r="F15" s="13" t="s">
        <v>124</v>
      </c>
      <c r="G15" s="13" t="s">
        <v>5</v>
      </c>
      <c r="H15" s="16">
        <v>2.69</v>
      </c>
      <c r="I15" s="13" t="s">
        <v>86</v>
      </c>
      <c r="J15" s="15">
        <v>1.7500000000000002E-2</v>
      </c>
      <c r="K15" s="15">
        <v>-7.7999999999999996E-3</v>
      </c>
      <c r="L15" s="16">
        <v>171021832</v>
      </c>
      <c r="M15" s="16">
        <v>109.42</v>
      </c>
      <c r="N15" s="16">
        <v>0</v>
      </c>
      <c r="O15" s="16">
        <v>187132.09</v>
      </c>
      <c r="P15" s="15">
        <v>9.7000000000000003E-3</v>
      </c>
      <c r="Q15" s="15">
        <v>0.16880000000000001</v>
      </c>
      <c r="R15" s="15">
        <v>4.8300000000000003E-2</v>
      </c>
      <c r="S15" s="13" t="s">
        <v>5</v>
      </c>
    </row>
    <row r="16" spans="1:19" x14ac:dyDescent="0.2">
      <c r="A16" s="13" t="s">
        <v>5</v>
      </c>
      <c r="B16" s="13" t="s">
        <v>126</v>
      </c>
      <c r="C16" s="14">
        <v>1157023</v>
      </c>
      <c r="D16" s="13" t="s">
        <v>122</v>
      </c>
      <c r="E16" s="13" t="s">
        <v>123</v>
      </c>
      <c r="F16" s="13" t="s">
        <v>124</v>
      </c>
      <c r="G16" s="13" t="s">
        <v>5</v>
      </c>
      <c r="H16" s="16">
        <v>8.25</v>
      </c>
      <c r="I16" s="13" t="s">
        <v>86</v>
      </c>
      <c r="J16" s="15">
        <v>5.0000000000000001E-3</v>
      </c>
      <c r="K16" s="15">
        <v>-7.4000000000000003E-3</v>
      </c>
      <c r="L16" s="16">
        <v>4550000</v>
      </c>
      <c r="M16" s="16">
        <v>111.21</v>
      </c>
      <c r="N16" s="16">
        <v>0</v>
      </c>
      <c r="O16" s="16">
        <v>5060.05</v>
      </c>
      <c r="P16" s="15">
        <v>2.0000000000000001E-4</v>
      </c>
      <c r="Q16" s="15">
        <v>4.5999999999999999E-3</v>
      </c>
      <c r="R16" s="15">
        <v>1.2999999999999999E-3</v>
      </c>
      <c r="S16" s="13" t="s">
        <v>5</v>
      </c>
    </row>
    <row r="17" spans="1:19" x14ac:dyDescent="0.2">
      <c r="A17" s="13" t="s">
        <v>5</v>
      </c>
      <c r="B17" s="13" t="s">
        <v>127</v>
      </c>
      <c r="C17" s="14">
        <v>1124056</v>
      </c>
      <c r="D17" s="13" t="s">
        <v>122</v>
      </c>
      <c r="E17" s="13" t="s">
        <v>123</v>
      </c>
      <c r="F17" s="13" t="s">
        <v>124</v>
      </c>
      <c r="G17" s="13" t="s">
        <v>5</v>
      </c>
      <c r="H17" s="16">
        <v>1.72</v>
      </c>
      <c r="I17" s="13" t="s">
        <v>86</v>
      </c>
      <c r="J17" s="15">
        <v>2.75E-2</v>
      </c>
      <c r="K17" s="15">
        <v>-7.1000000000000004E-3</v>
      </c>
      <c r="L17" s="16">
        <v>124890772</v>
      </c>
      <c r="M17" s="16">
        <v>110.72</v>
      </c>
      <c r="N17" s="16">
        <v>0</v>
      </c>
      <c r="O17" s="16">
        <v>138279.06</v>
      </c>
      <c r="P17" s="15">
        <v>7.1000000000000004E-3</v>
      </c>
      <c r="Q17" s="15">
        <v>0.12479999999999999</v>
      </c>
      <c r="R17" s="15">
        <v>3.5700000000000003E-2</v>
      </c>
      <c r="S17" s="13" t="s">
        <v>5</v>
      </c>
    </row>
    <row r="18" spans="1:19" x14ac:dyDescent="0.2">
      <c r="A18" s="13" t="s">
        <v>5</v>
      </c>
      <c r="B18" s="13" t="s">
        <v>128</v>
      </c>
      <c r="C18" s="14">
        <v>9590332</v>
      </c>
      <c r="D18" s="13" t="s">
        <v>122</v>
      </c>
      <c r="E18" s="13" t="s">
        <v>123</v>
      </c>
      <c r="F18" s="13" t="s">
        <v>124</v>
      </c>
      <c r="G18" s="13" t="s">
        <v>5</v>
      </c>
      <c r="H18" s="16">
        <v>0.56999999999999995</v>
      </c>
      <c r="I18" s="13" t="s">
        <v>86</v>
      </c>
      <c r="J18" s="15">
        <v>0.04</v>
      </c>
      <c r="K18" s="15">
        <v>-3.0999999999999999E-3</v>
      </c>
      <c r="L18" s="16">
        <v>91072522</v>
      </c>
      <c r="M18" s="16">
        <v>136</v>
      </c>
      <c r="N18" s="16">
        <v>0</v>
      </c>
      <c r="O18" s="16">
        <v>123858.63</v>
      </c>
      <c r="P18" s="15">
        <v>5.8999999999999999E-3</v>
      </c>
      <c r="Q18" s="15">
        <v>0.1118</v>
      </c>
      <c r="R18" s="15">
        <v>3.2000000000000001E-2</v>
      </c>
      <c r="S18" s="13" t="s">
        <v>5</v>
      </c>
    </row>
    <row r="19" spans="1:19" x14ac:dyDescent="0.2">
      <c r="A19" s="13" t="s">
        <v>5</v>
      </c>
      <c r="B19" s="13" t="s">
        <v>129</v>
      </c>
      <c r="C19" s="14">
        <v>9590431</v>
      </c>
      <c r="D19" s="13" t="s">
        <v>122</v>
      </c>
      <c r="E19" s="13" t="s">
        <v>123</v>
      </c>
      <c r="F19" s="13" t="s">
        <v>124</v>
      </c>
      <c r="G19" s="13" t="s">
        <v>5</v>
      </c>
      <c r="H19" s="16">
        <v>3.38</v>
      </c>
      <c r="I19" s="13" t="s">
        <v>86</v>
      </c>
      <c r="J19" s="15">
        <v>0.04</v>
      </c>
      <c r="K19" s="15">
        <v>-8.8999999999999999E-3</v>
      </c>
      <c r="L19" s="16">
        <v>27979000</v>
      </c>
      <c r="M19" s="16">
        <v>147.74</v>
      </c>
      <c r="N19" s="16">
        <v>0</v>
      </c>
      <c r="O19" s="16">
        <v>41336.17</v>
      </c>
      <c r="P19" s="15">
        <v>2.2000000000000001E-3</v>
      </c>
      <c r="Q19" s="15">
        <v>3.73E-2</v>
      </c>
      <c r="R19" s="15">
        <v>1.0699999999999999E-2</v>
      </c>
      <c r="S19" s="13" t="s">
        <v>5</v>
      </c>
    </row>
    <row r="20" spans="1:19" x14ac:dyDescent="0.2">
      <c r="A20" s="13" t="s">
        <v>5</v>
      </c>
      <c r="B20" s="13" t="s">
        <v>130</v>
      </c>
      <c r="C20" s="14">
        <v>1120583</v>
      </c>
      <c r="D20" s="13" t="s">
        <v>122</v>
      </c>
      <c r="E20" s="13" t="s">
        <v>123</v>
      </c>
      <c r="F20" s="13" t="s">
        <v>124</v>
      </c>
      <c r="G20" s="13" t="s">
        <v>5</v>
      </c>
      <c r="H20" s="16">
        <v>17.04</v>
      </c>
      <c r="I20" s="13" t="s">
        <v>86</v>
      </c>
      <c r="J20" s="15">
        <v>2.75E-2</v>
      </c>
      <c r="K20" s="15">
        <v>-5.9999999999999995E-4</v>
      </c>
      <c r="L20" s="16">
        <v>1199000</v>
      </c>
      <c r="M20" s="16">
        <v>170.79</v>
      </c>
      <c r="N20" s="16">
        <v>0</v>
      </c>
      <c r="O20" s="16">
        <v>2047.77</v>
      </c>
      <c r="P20" s="15">
        <v>1E-4</v>
      </c>
      <c r="Q20" s="15">
        <v>1.8E-3</v>
      </c>
      <c r="R20" s="15">
        <v>5.0000000000000001E-4</v>
      </c>
      <c r="S20" s="13" t="s">
        <v>5</v>
      </c>
    </row>
    <row r="21" spans="1:19" x14ac:dyDescent="0.2">
      <c r="A21" s="13" t="s">
        <v>5</v>
      </c>
      <c r="B21" s="13" t="s">
        <v>131</v>
      </c>
      <c r="C21" s="14">
        <v>1097708</v>
      </c>
      <c r="D21" s="13" t="s">
        <v>122</v>
      </c>
      <c r="E21" s="13" t="s">
        <v>123</v>
      </c>
      <c r="F21" s="13" t="s">
        <v>124</v>
      </c>
      <c r="G21" s="13" t="s">
        <v>5</v>
      </c>
      <c r="H21" s="16">
        <v>12.55</v>
      </c>
      <c r="I21" s="13" t="s">
        <v>86</v>
      </c>
      <c r="J21" s="15">
        <v>0.04</v>
      </c>
      <c r="K21" s="15">
        <v>-2.7000000000000001E-3</v>
      </c>
      <c r="L21" s="16">
        <v>10847425</v>
      </c>
      <c r="M21" s="16">
        <v>201.91</v>
      </c>
      <c r="N21" s="16">
        <v>0</v>
      </c>
      <c r="O21" s="16">
        <v>21902.04</v>
      </c>
      <c r="P21" s="15">
        <v>6.9999999999999999E-4</v>
      </c>
      <c r="Q21" s="15">
        <v>1.9800000000000002E-2</v>
      </c>
      <c r="R21" s="15">
        <v>5.5999999999999999E-3</v>
      </c>
      <c r="S21" s="13" t="s">
        <v>5</v>
      </c>
    </row>
    <row r="22" spans="1:19" x14ac:dyDescent="0.2">
      <c r="A22" s="3" t="s">
        <v>5</v>
      </c>
      <c r="B22" s="3" t="s">
        <v>132</v>
      </c>
      <c r="C22" s="3" t="s">
        <v>5</v>
      </c>
      <c r="D22" s="3" t="s">
        <v>5</v>
      </c>
      <c r="E22" s="3" t="s">
        <v>5</v>
      </c>
      <c r="F22" s="3" t="s">
        <v>5</v>
      </c>
      <c r="G22" s="3" t="s">
        <v>5</v>
      </c>
      <c r="H22" s="12">
        <v>3.03</v>
      </c>
      <c r="I22" s="3" t="s">
        <v>5</v>
      </c>
      <c r="J22" s="11">
        <v>3.4200000000000001E-2</v>
      </c>
      <c r="K22" s="11">
        <v>2.2000000000000001E-3</v>
      </c>
      <c r="L22" s="12">
        <v>527990424</v>
      </c>
      <c r="M22" s="3" t="s">
        <v>5</v>
      </c>
      <c r="N22" s="12">
        <v>0</v>
      </c>
      <c r="O22" s="12">
        <v>583520.44999999995</v>
      </c>
      <c r="P22" s="3" t="s">
        <v>5</v>
      </c>
      <c r="Q22" s="11">
        <v>0.52649999999999997</v>
      </c>
      <c r="R22" s="11">
        <v>0.15060000000000001</v>
      </c>
      <c r="S22" s="3" t="s">
        <v>5</v>
      </c>
    </row>
    <row r="23" spans="1:19" x14ac:dyDescent="0.2">
      <c r="A23" s="13" t="s">
        <v>5</v>
      </c>
      <c r="B23" s="13" t="s">
        <v>133</v>
      </c>
      <c r="C23" s="14">
        <v>1167105</v>
      </c>
      <c r="D23" s="13" t="s">
        <v>122</v>
      </c>
      <c r="E23" s="13" t="s">
        <v>123</v>
      </c>
      <c r="F23" s="13" t="s">
        <v>124</v>
      </c>
      <c r="G23" s="13" t="s">
        <v>5</v>
      </c>
      <c r="H23" s="16">
        <v>2.57</v>
      </c>
      <c r="I23" s="13" t="s">
        <v>86</v>
      </c>
      <c r="J23" s="15">
        <v>1.5E-3</v>
      </c>
      <c r="K23" s="15">
        <v>1.6000000000000001E-3</v>
      </c>
      <c r="L23" s="16">
        <v>52825000</v>
      </c>
      <c r="M23" s="16">
        <v>100.04</v>
      </c>
      <c r="N23" s="16">
        <v>0</v>
      </c>
      <c r="O23" s="16">
        <v>52846.13</v>
      </c>
      <c r="P23" s="15">
        <v>5.0000000000000001E-3</v>
      </c>
      <c r="Q23" s="15">
        <v>4.7699999999999999E-2</v>
      </c>
      <c r="R23" s="15">
        <v>1.3599999999999999E-2</v>
      </c>
      <c r="S23" s="13" t="s">
        <v>5</v>
      </c>
    </row>
    <row r="24" spans="1:19" x14ac:dyDescent="0.2">
      <c r="A24" s="13" t="s">
        <v>5</v>
      </c>
      <c r="B24" s="13" t="s">
        <v>134</v>
      </c>
      <c r="C24" s="14">
        <v>1138130</v>
      </c>
      <c r="D24" s="13" t="s">
        <v>122</v>
      </c>
      <c r="E24" s="13" t="s">
        <v>123</v>
      </c>
      <c r="F24" s="13" t="s">
        <v>124</v>
      </c>
      <c r="G24" s="13" t="s">
        <v>5</v>
      </c>
      <c r="H24" s="16">
        <v>0.33</v>
      </c>
      <c r="I24" s="13" t="s">
        <v>86</v>
      </c>
      <c r="J24" s="15">
        <v>0.01</v>
      </c>
      <c r="K24" s="15">
        <v>-5.9999999999999995E-4</v>
      </c>
      <c r="L24" s="16">
        <v>321135</v>
      </c>
      <c r="M24" s="16">
        <v>101.02</v>
      </c>
      <c r="N24" s="16">
        <v>0</v>
      </c>
      <c r="O24" s="16">
        <v>324.41000000000003</v>
      </c>
      <c r="P24" s="15">
        <v>0</v>
      </c>
      <c r="Q24" s="15">
        <v>2.9999999999999997E-4</v>
      </c>
      <c r="R24" s="15">
        <v>1E-4</v>
      </c>
      <c r="S24" s="13" t="s">
        <v>5</v>
      </c>
    </row>
    <row r="25" spans="1:19" x14ac:dyDescent="0.2">
      <c r="A25" s="13" t="s">
        <v>5</v>
      </c>
      <c r="B25" s="13" t="s">
        <v>135</v>
      </c>
      <c r="C25" s="14">
        <v>1158104</v>
      </c>
      <c r="D25" s="13" t="s">
        <v>122</v>
      </c>
      <c r="E25" s="13" t="s">
        <v>123</v>
      </c>
      <c r="F25" s="13" t="s">
        <v>124</v>
      </c>
      <c r="G25" s="13" t="s">
        <v>5</v>
      </c>
      <c r="H25" s="16">
        <v>1.57</v>
      </c>
      <c r="I25" s="13" t="s">
        <v>86</v>
      </c>
      <c r="J25" s="15">
        <v>7.4999999999999997E-3</v>
      </c>
      <c r="K25" s="15">
        <v>4.0000000000000002E-4</v>
      </c>
      <c r="L25" s="16">
        <v>7527337</v>
      </c>
      <c r="M25" s="16">
        <v>101.44</v>
      </c>
      <c r="N25" s="16">
        <v>0</v>
      </c>
      <c r="O25" s="16">
        <v>7635.73</v>
      </c>
      <c r="P25" s="15">
        <v>5.0000000000000001E-4</v>
      </c>
      <c r="Q25" s="15">
        <v>6.8999999999999999E-3</v>
      </c>
      <c r="R25" s="15">
        <v>2E-3</v>
      </c>
      <c r="S25" s="13" t="s">
        <v>5</v>
      </c>
    </row>
    <row r="26" spans="1:19" x14ac:dyDescent="0.2">
      <c r="A26" s="13" t="s">
        <v>5</v>
      </c>
      <c r="B26" s="13" t="s">
        <v>136</v>
      </c>
      <c r="C26" s="14">
        <v>1141225</v>
      </c>
      <c r="D26" s="13" t="s">
        <v>122</v>
      </c>
      <c r="E26" s="13" t="s">
        <v>123</v>
      </c>
      <c r="F26" s="13" t="s">
        <v>124</v>
      </c>
      <c r="G26" s="13" t="s">
        <v>5</v>
      </c>
      <c r="H26" s="16">
        <v>1.9</v>
      </c>
      <c r="I26" s="13" t="s">
        <v>86</v>
      </c>
      <c r="J26" s="15">
        <v>1.2500000000000001E-2</v>
      </c>
      <c r="K26" s="15">
        <v>5.0000000000000001E-4</v>
      </c>
      <c r="L26" s="16">
        <v>171735002</v>
      </c>
      <c r="M26" s="16">
        <v>102.41</v>
      </c>
      <c r="N26" s="16">
        <v>0</v>
      </c>
      <c r="O26" s="16">
        <v>175873.82</v>
      </c>
      <c r="P26" s="15">
        <v>1.1299999999999999E-2</v>
      </c>
      <c r="Q26" s="15">
        <v>0.15870000000000001</v>
      </c>
      <c r="R26" s="15">
        <v>4.5400000000000003E-2</v>
      </c>
      <c r="S26" s="13" t="s">
        <v>5</v>
      </c>
    </row>
    <row r="27" spans="1:19" x14ac:dyDescent="0.2">
      <c r="A27" s="13" t="s">
        <v>5</v>
      </c>
      <c r="B27" s="13" t="s">
        <v>137</v>
      </c>
      <c r="C27" s="14">
        <v>1160985</v>
      </c>
      <c r="D27" s="13" t="s">
        <v>122</v>
      </c>
      <c r="E27" s="13" t="s">
        <v>123</v>
      </c>
      <c r="F27" s="13" t="s">
        <v>124</v>
      </c>
      <c r="G27" s="13" t="s">
        <v>5</v>
      </c>
      <c r="H27" s="16">
        <v>8.82</v>
      </c>
      <c r="I27" s="13" t="s">
        <v>86</v>
      </c>
      <c r="J27" s="15">
        <v>0.01</v>
      </c>
      <c r="K27" s="15">
        <v>7.7000000000000002E-3</v>
      </c>
      <c r="L27" s="16">
        <v>116000</v>
      </c>
      <c r="M27" s="16">
        <v>102.79</v>
      </c>
      <c r="N27" s="16">
        <v>0</v>
      </c>
      <c r="O27" s="16">
        <v>119.24</v>
      </c>
      <c r="P27" s="15">
        <v>0</v>
      </c>
      <c r="Q27" s="15">
        <v>1E-4</v>
      </c>
      <c r="R27" s="15">
        <v>0</v>
      </c>
      <c r="S27" s="13" t="s">
        <v>5</v>
      </c>
    </row>
    <row r="28" spans="1:19" x14ac:dyDescent="0.2">
      <c r="A28" s="13" t="s">
        <v>5</v>
      </c>
      <c r="B28" s="13" t="s">
        <v>138</v>
      </c>
      <c r="C28" s="14">
        <v>1155068</v>
      </c>
      <c r="D28" s="13" t="s">
        <v>122</v>
      </c>
      <c r="E28" s="13" t="s">
        <v>123</v>
      </c>
      <c r="F28" s="13" t="s">
        <v>124</v>
      </c>
      <c r="G28" s="13" t="s">
        <v>5</v>
      </c>
      <c r="H28" s="16">
        <v>2.87</v>
      </c>
      <c r="I28" s="13" t="s">
        <v>86</v>
      </c>
      <c r="J28" s="15">
        <v>1.4999999999999999E-2</v>
      </c>
      <c r="K28" s="15">
        <v>1.6999999999999999E-3</v>
      </c>
      <c r="L28" s="16">
        <v>80000</v>
      </c>
      <c r="M28" s="16">
        <v>104</v>
      </c>
      <c r="N28" s="16">
        <v>0</v>
      </c>
      <c r="O28" s="16">
        <v>83.2</v>
      </c>
      <c r="P28" s="15">
        <v>0</v>
      </c>
      <c r="Q28" s="15">
        <v>1E-4</v>
      </c>
      <c r="R28" s="15">
        <v>0</v>
      </c>
      <c r="S28" s="13" t="s">
        <v>5</v>
      </c>
    </row>
    <row r="29" spans="1:19" x14ac:dyDescent="0.2">
      <c r="A29" s="13" t="s">
        <v>5</v>
      </c>
      <c r="B29" s="13" t="s">
        <v>139</v>
      </c>
      <c r="C29" s="14">
        <v>1139344</v>
      </c>
      <c r="D29" s="13" t="s">
        <v>122</v>
      </c>
      <c r="E29" s="13" t="s">
        <v>123</v>
      </c>
      <c r="F29" s="13" t="s">
        <v>124</v>
      </c>
      <c r="G29" s="13" t="s">
        <v>5</v>
      </c>
      <c r="H29" s="16">
        <v>5.87</v>
      </c>
      <c r="I29" s="13" t="s">
        <v>86</v>
      </c>
      <c r="J29" s="15">
        <v>0.02</v>
      </c>
      <c r="K29" s="15">
        <v>4.1000000000000003E-3</v>
      </c>
      <c r="L29" s="16">
        <v>2830500</v>
      </c>
      <c r="M29" s="16">
        <v>111.32</v>
      </c>
      <c r="N29" s="16">
        <v>0</v>
      </c>
      <c r="O29" s="16">
        <v>3150.91</v>
      </c>
      <c r="P29" s="15">
        <v>1E-4</v>
      </c>
      <c r="Q29" s="15">
        <v>2.8E-3</v>
      </c>
      <c r="R29" s="15">
        <v>8.0000000000000004E-4</v>
      </c>
      <c r="S29" s="13" t="s">
        <v>5</v>
      </c>
    </row>
    <row r="30" spans="1:19" x14ac:dyDescent="0.2">
      <c r="A30" s="13" t="s">
        <v>5</v>
      </c>
      <c r="B30" s="13" t="s">
        <v>140</v>
      </c>
      <c r="C30" s="14">
        <v>1150879</v>
      </c>
      <c r="D30" s="13" t="s">
        <v>122</v>
      </c>
      <c r="E30" s="13" t="s">
        <v>123</v>
      </c>
      <c r="F30" s="13" t="s">
        <v>124</v>
      </c>
      <c r="G30" s="13" t="s">
        <v>5</v>
      </c>
      <c r="H30" s="16">
        <v>7.2</v>
      </c>
      <c r="I30" s="13" t="s">
        <v>86</v>
      </c>
      <c r="J30" s="15">
        <v>2.2499999999999999E-2</v>
      </c>
      <c r="K30" s="15">
        <v>5.7000000000000002E-3</v>
      </c>
      <c r="L30" s="16">
        <v>4031304</v>
      </c>
      <c r="M30" s="16">
        <v>113.26</v>
      </c>
      <c r="N30" s="16">
        <v>0</v>
      </c>
      <c r="O30" s="16">
        <v>4565.8500000000004</v>
      </c>
      <c r="P30" s="15">
        <v>2.0000000000000001E-4</v>
      </c>
      <c r="Q30" s="15">
        <v>4.1000000000000003E-3</v>
      </c>
      <c r="R30" s="15">
        <v>1.1999999999999999E-3</v>
      </c>
      <c r="S30" s="13" t="s">
        <v>5</v>
      </c>
    </row>
    <row r="31" spans="1:19" x14ac:dyDescent="0.2">
      <c r="A31" s="13" t="s">
        <v>5</v>
      </c>
      <c r="B31" s="13" t="s">
        <v>141</v>
      </c>
      <c r="C31" s="14">
        <v>1140193</v>
      </c>
      <c r="D31" s="13" t="s">
        <v>122</v>
      </c>
      <c r="E31" s="13" t="s">
        <v>123</v>
      </c>
      <c r="F31" s="13" t="s">
        <v>124</v>
      </c>
      <c r="G31" s="13" t="s">
        <v>5</v>
      </c>
      <c r="H31" s="16">
        <v>18.3</v>
      </c>
      <c r="I31" s="13" t="s">
        <v>86</v>
      </c>
      <c r="J31" s="15">
        <v>3.7499999999999999E-2</v>
      </c>
      <c r="K31" s="15">
        <v>1.83E-2</v>
      </c>
      <c r="L31" s="16">
        <v>12178326</v>
      </c>
      <c r="M31" s="16">
        <v>142.52000000000001</v>
      </c>
      <c r="N31" s="16">
        <v>0</v>
      </c>
      <c r="O31" s="16">
        <v>17356.55</v>
      </c>
      <c r="P31" s="15">
        <v>5.9999999999999995E-4</v>
      </c>
      <c r="Q31" s="15">
        <v>1.5699999999999999E-2</v>
      </c>
      <c r="R31" s="15">
        <v>4.4999999999999997E-3</v>
      </c>
      <c r="S31" s="13" t="s">
        <v>5</v>
      </c>
    </row>
    <row r="32" spans="1:19" x14ac:dyDescent="0.2">
      <c r="A32" s="13" t="s">
        <v>5</v>
      </c>
      <c r="B32" s="13" t="s">
        <v>142</v>
      </c>
      <c r="C32" s="14">
        <v>1123272</v>
      </c>
      <c r="D32" s="13" t="s">
        <v>122</v>
      </c>
      <c r="E32" s="13" t="s">
        <v>123</v>
      </c>
      <c r="F32" s="13" t="s">
        <v>124</v>
      </c>
      <c r="G32" s="13" t="s">
        <v>5</v>
      </c>
      <c r="H32" s="16">
        <v>1.03</v>
      </c>
      <c r="I32" s="13" t="s">
        <v>86</v>
      </c>
      <c r="J32" s="15">
        <v>5.5E-2</v>
      </c>
      <c r="K32" s="15">
        <v>4.0000000000000002E-4</v>
      </c>
      <c r="L32" s="16">
        <v>197913112</v>
      </c>
      <c r="M32" s="16">
        <v>110.97</v>
      </c>
      <c r="N32" s="16">
        <v>0</v>
      </c>
      <c r="O32" s="16">
        <v>219624.18</v>
      </c>
      <c r="P32" s="15">
        <v>1.12E-2</v>
      </c>
      <c r="Q32" s="15">
        <v>0.19819999999999999</v>
      </c>
      <c r="R32" s="15">
        <v>5.67E-2</v>
      </c>
      <c r="S32" s="13" t="s">
        <v>5</v>
      </c>
    </row>
    <row r="33" spans="1:19" x14ac:dyDescent="0.2">
      <c r="A33" s="13" t="s">
        <v>5</v>
      </c>
      <c r="B33" s="13" t="s">
        <v>143</v>
      </c>
      <c r="C33" s="14">
        <v>1126747</v>
      </c>
      <c r="D33" s="13" t="s">
        <v>122</v>
      </c>
      <c r="E33" s="13" t="s">
        <v>123</v>
      </c>
      <c r="F33" s="13" t="s">
        <v>124</v>
      </c>
      <c r="G33" s="13" t="s">
        <v>5</v>
      </c>
      <c r="H33" s="16">
        <v>2.13</v>
      </c>
      <c r="I33" s="13" t="s">
        <v>86</v>
      </c>
      <c r="J33" s="15">
        <v>4.2500000000000003E-2</v>
      </c>
      <c r="K33" s="15">
        <v>1E-3</v>
      </c>
      <c r="L33" s="16">
        <v>47802726</v>
      </c>
      <c r="M33" s="16">
        <v>112.5</v>
      </c>
      <c r="N33" s="16">
        <v>0</v>
      </c>
      <c r="O33" s="16">
        <v>53778.07</v>
      </c>
      <c r="P33" s="15">
        <v>2.5999999999999999E-3</v>
      </c>
      <c r="Q33" s="15">
        <v>4.8500000000000001E-2</v>
      </c>
      <c r="R33" s="15">
        <v>1.3899999999999999E-2</v>
      </c>
      <c r="S33" s="13" t="s">
        <v>5</v>
      </c>
    </row>
    <row r="34" spans="1:19" x14ac:dyDescent="0.2">
      <c r="A34" s="13" t="s">
        <v>5</v>
      </c>
      <c r="B34" s="13" t="s">
        <v>144</v>
      </c>
      <c r="C34" s="14">
        <v>1130848</v>
      </c>
      <c r="D34" s="13" t="s">
        <v>122</v>
      </c>
      <c r="E34" s="13" t="s">
        <v>123</v>
      </c>
      <c r="F34" s="13" t="s">
        <v>124</v>
      </c>
      <c r="G34" s="13" t="s">
        <v>5</v>
      </c>
      <c r="H34" s="16">
        <v>3.05</v>
      </c>
      <c r="I34" s="13" t="s">
        <v>86</v>
      </c>
      <c r="J34" s="15">
        <v>3.7499999999999999E-2</v>
      </c>
      <c r="K34" s="15">
        <v>1.9E-3</v>
      </c>
      <c r="L34" s="16">
        <v>9437892</v>
      </c>
      <c r="M34" s="16">
        <v>114.35</v>
      </c>
      <c r="N34" s="16">
        <v>0</v>
      </c>
      <c r="O34" s="16">
        <v>10792.23</v>
      </c>
      <c r="P34" s="15">
        <v>4.0000000000000002E-4</v>
      </c>
      <c r="Q34" s="15">
        <v>9.7000000000000003E-3</v>
      </c>
      <c r="R34" s="15">
        <v>2.8E-3</v>
      </c>
      <c r="S34" s="13" t="s">
        <v>5</v>
      </c>
    </row>
    <row r="35" spans="1:19" x14ac:dyDescent="0.2">
      <c r="A35" s="13" t="s">
        <v>5</v>
      </c>
      <c r="B35" s="13" t="s">
        <v>145</v>
      </c>
      <c r="C35" s="14">
        <v>1125400</v>
      </c>
      <c r="D35" s="13" t="s">
        <v>122</v>
      </c>
      <c r="E35" s="13" t="s">
        <v>123</v>
      </c>
      <c r="F35" s="13" t="s">
        <v>124</v>
      </c>
      <c r="G35" s="13" t="s">
        <v>5</v>
      </c>
      <c r="H35" s="16">
        <v>14.56</v>
      </c>
      <c r="I35" s="13" t="s">
        <v>86</v>
      </c>
      <c r="J35" s="15">
        <v>5.5E-2</v>
      </c>
      <c r="K35" s="15">
        <v>1.52E-2</v>
      </c>
      <c r="L35" s="16">
        <v>21192090</v>
      </c>
      <c r="M35" s="16">
        <v>176.34</v>
      </c>
      <c r="N35" s="16">
        <v>0</v>
      </c>
      <c r="O35" s="16">
        <v>37370.129999999997</v>
      </c>
      <c r="P35" s="15">
        <v>1.1000000000000001E-3</v>
      </c>
      <c r="Q35" s="15">
        <v>3.3700000000000001E-2</v>
      </c>
      <c r="R35" s="15">
        <v>9.5999999999999992E-3</v>
      </c>
      <c r="S35" s="13" t="s">
        <v>5</v>
      </c>
    </row>
    <row r="36" spans="1:19" x14ac:dyDescent="0.2">
      <c r="A36" s="3" t="s">
        <v>5</v>
      </c>
      <c r="B36" s="3" t="s">
        <v>146</v>
      </c>
      <c r="C36" s="3" t="s">
        <v>5</v>
      </c>
      <c r="D36" s="3" t="s">
        <v>5</v>
      </c>
      <c r="E36" s="3" t="s">
        <v>5</v>
      </c>
      <c r="F36" s="3" t="s">
        <v>5</v>
      </c>
      <c r="G36" s="3" t="s">
        <v>5</v>
      </c>
      <c r="H36" s="12">
        <v>0</v>
      </c>
      <c r="I36" s="3" t="s">
        <v>5</v>
      </c>
      <c r="J36" s="11">
        <v>0</v>
      </c>
      <c r="K36" s="11">
        <v>0</v>
      </c>
      <c r="L36" s="12">
        <v>0</v>
      </c>
      <c r="M36" s="3" t="s">
        <v>5</v>
      </c>
      <c r="N36" s="12">
        <v>0</v>
      </c>
      <c r="O36" s="12">
        <v>0</v>
      </c>
      <c r="P36" s="3" t="s">
        <v>5</v>
      </c>
      <c r="Q36" s="11">
        <v>0</v>
      </c>
      <c r="R36" s="11">
        <v>0</v>
      </c>
      <c r="S36" s="3" t="s">
        <v>5</v>
      </c>
    </row>
    <row r="37" spans="1:19" x14ac:dyDescent="0.2">
      <c r="A37" s="3" t="s">
        <v>5</v>
      </c>
      <c r="B37" s="3" t="s">
        <v>97</v>
      </c>
      <c r="C37" s="3" t="s">
        <v>5</v>
      </c>
      <c r="D37" s="3" t="s">
        <v>5</v>
      </c>
      <c r="E37" s="3" t="s">
        <v>5</v>
      </c>
      <c r="F37" s="3" t="s">
        <v>5</v>
      </c>
      <c r="G37" s="3" t="s">
        <v>5</v>
      </c>
      <c r="H37" s="12">
        <v>0.06</v>
      </c>
      <c r="I37" s="3" t="s">
        <v>5</v>
      </c>
      <c r="J37" s="11">
        <v>0</v>
      </c>
      <c r="K37" s="11">
        <v>0</v>
      </c>
      <c r="L37" s="12">
        <v>1560000</v>
      </c>
      <c r="M37" s="3" t="s">
        <v>5</v>
      </c>
      <c r="N37" s="12">
        <v>0</v>
      </c>
      <c r="O37" s="12">
        <v>5011.2299999999996</v>
      </c>
      <c r="P37" s="3" t="s">
        <v>5</v>
      </c>
      <c r="Q37" s="11">
        <v>4.4999999999999997E-3</v>
      </c>
      <c r="R37" s="11">
        <v>1.2999999999999999E-3</v>
      </c>
      <c r="S37" s="3" t="s">
        <v>5</v>
      </c>
    </row>
    <row r="38" spans="1:19" x14ac:dyDescent="0.2">
      <c r="A38" s="3" t="s">
        <v>5</v>
      </c>
      <c r="B38" s="3" t="s">
        <v>147</v>
      </c>
      <c r="C38" s="3" t="s">
        <v>5</v>
      </c>
      <c r="D38" s="3" t="s">
        <v>5</v>
      </c>
      <c r="E38" s="3" t="s">
        <v>5</v>
      </c>
      <c r="F38" s="3" t="s">
        <v>5</v>
      </c>
      <c r="G38" s="3" t="s">
        <v>5</v>
      </c>
      <c r="H38" s="12">
        <v>0</v>
      </c>
      <c r="I38" s="3" t="s">
        <v>5</v>
      </c>
      <c r="J38" s="11">
        <v>0</v>
      </c>
      <c r="K38" s="11">
        <v>0</v>
      </c>
      <c r="L38" s="12">
        <v>0</v>
      </c>
      <c r="M38" s="3" t="s">
        <v>5</v>
      </c>
      <c r="N38" s="12">
        <v>0</v>
      </c>
      <c r="O38" s="12">
        <v>0</v>
      </c>
      <c r="P38" s="3" t="s">
        <v>5</v>
      </c>
      <c r="Q38" s="11">
        <v>0</v>
      </c>
      <c r="R38" s="11">
        <v>0</v>
      </c>
      <c r="S38" s="3" t="s">
        <v>5</v>
      </c>
    </row>
    <row r="39" spans="1:19" x14ac:dyDescent="0.2">
      <c r="A39" s="3" t="s">
        <v>5</v>
      </c>
      <c r="B39" s="3" t="s">
        <v>148</v>
      </c>
      <c r="C39" s="3" t="s">
        <v>5</v>
      </c>
      <c r="D39" s="3" t="s">
        <v>5</v>
      </c>
      <c r="E39" s="3" t="s">
        <v>5</v>
      </c>
      <c r="F39" s="3" t="s">
        <v>5</v>
      </c>
      <c r="G39" s="3" t="s">
        <v>5</v>
      </c>
      <c r="H39" s="12">
        <v>0.06</v>
      </c>
      <c r="I39" s="3" t="s">
        <v>5</v>
      </c>
      <c r="J39" s="11">
        <v>0</v>
      </c>
      <c r="K39" s="11">
        <v>0</v>
      </c>
      <c r="L39" s="12">
        <v>1560000</v>
      </c>
      <c r="M39" s="3" t="s">
        <v>5</v>
      </c>
      <c r="N39" s="12">
        <v>0</v>
      </c>
      <c r="O39" s="12">
        <v>5011.2299999999996</v>
      </c>
      <c r="P39" s="3" t="s">
        <v>5</v>
      </c>
      <c r="Q39" s="11">
        <v>4.4999999999999997E-3</v>
      </c>
      <c r="R39" s="11">
        <v>1.2999999999999999E-3</v>
      </c>
      <c r="S39" s="3" t="s">
        <v>5</v>
      </c>
    </row>
    <row r="40" spans="1:19" x14ac:dyDescent="0.2">
      <c r="A40" s="13" t="s">
        <v>5</v>
      </c>
      <c r="B40" s="13" t="s">
        <v>149</v>
      </c>
      <c r="C40" s="13" t="s">
        <v>150</v>
      </c>
      <c r="D40" s="13" t="s">
        <v>151</v>
      </c>
      <c r="E40" s="13" t="s">
        <v>152</v>
      </c>
      <c r="F40" s="13" t="s">
        <v>153</v>
      </c>
      <c r="G40" s="13" t="s">
        <v>5</v>
      </c>
      <c r="H40" s="16">
        <v>1.65</v>
      </c>
      <c r="I40" s="13" t="s">
        <v>46</v>
      </c>
      <c r="J40" s="15">
        <v>1.1999999999999999E-3</v>
      </c>
      <c r="K40" s="15">
        <v>1.1999999999999999E-3</v>
      </c>
      <c r="L40" s="16">
        <v>60000</v>
      </c>
      <c r="M40" s="16">
        <v>100.05</v>
      </c>
      <c r="N40" s="16">
        <v>0</v>
      </c>
      <c r="O40" s="16">
        <v>192.99</v>
      </c>
      <c r="P40" s="15">
        <v>0</v>
      </c>
      <c r="Q40" s="15">
        <v>2.0000000000000001E-4</v>
      </c>
      <c r="R40" s="15">
        <v>0</v>
      </c>
      <c r="S40" s="14">
        <v>72521701</v>
      </c>
    </row>
    <row r="41" spans="1:19" x14ac:dyDescent="0.2">
      <c r="A41" s="13" t="s">
        <v>5</v>
      </c>
      <c r="B41" s="13" t="s">
        <v>154</v>
      </c>
      <c r="C41" s="13" t="s">
        <v>155</v>
      </c>
      <c r="D41" s="13" t="s">
        <v>151</v>
      </c>
      <c r="E41" s="13" t="s">
        <v>156</v>
      </c>
      <c r="F41" s="13" t="s">
        <v>124</v>
      </c>
      <c r="G41" s="13" t="s">
        <v>5</v>
      </c>
      <c r="H41" s="16">
        <v>0</v>
      </c>
      <c r="I41" s="13" t="s">
        <v>46</v>
      </c>
      <c r="J41" s="15">
        <v>0</v>
      </c>
      <c r="K41" s="15">
        <v>0</v>
      </c>
      <c r="L41" s="16">
        <v>1500000</v>
      </c>
      <c r="M41" s="16">
        <v>99.91</v>
      </c>
      <c r="N41" s="16">
        <v>0</v>
      </c>
      <c r="O41" s="16">
        <v>4818.24</v>
      </c>
      <c r="P41" s="15">
        <v>0</v>
      </c>
      <c r="Q41" s="15">
        <v>4.3E-3</v>
      </c>
      <c r="R41" s="15">
        <v>1.1999999999999999E-3</v>
      </c>
      <c r="S41" s="14">
        <v>72642945</v>
      </c>
    </row>
    <row r="42" spans="1:19" x14ac:dyDescent="0.2">
      <c r="A42" s="8" t="s">
        <v>5</v>
      </c>
      <c r="B42" s="8" t="s">
        <v>99</v>
      </c>
      <c r="C42" s="8" t="s">
        <v>5</v>
      </c>
      <c r="D42" s="8" t="s">
        <v>5</v>
      </c>
      <c r="E42" s="8" t="s">
        <v>5</v>
      </c>
      <c r="F42" s="8" t="s">
        <v>5</v>
      </c>
      <c r="G42" s="8" t="s">
        <v>5</v>
      </c>
      <c r="H42" s="8" t="s">
        <v>5</v>
      </c>
      <c r="I42" s="8" t="s">
        <v>5</v>
      </c>
      <c r="J42" s="8" t="s">
        <v>5</v>
      </c>
      <c r="K42" s="8" t="s">
        <v>5</v>
      </c>
      <c r="L42" s="8" t="s">
        <v>5</v>
      </c>
      <c r="M42" s="8" t="s">
        <v>5</v>
      </c>
      <c r="N42" s="8" t="s">
        <v>5</v>
      </c>
      <c r="O42" s="8" t="s">
        <v>5</v>
      </c>
      <c r="P42" s="8" t="s">
        <v>5</v>
      </c>
      <c r="Q42" s="8" t="s">
        <v>5</v>
      </c>
      <c r="R42" s="8" t="s">
        <v>5</v>
      </c>
      <c r="S42" s="8" t="s">
        <v>5</v>
      </c>
    </row>
    <row r="43" spans="1:19" x14ac:dyDescent="0.2">
      <c r="A43" s="8" t="s">
        <v>5</v>
      </c>
      <c r="B43" s="8" t="s">
        <v>157</v>
      </c>
      <c r="C43" s="8" t="s">
        <v>5</v>
      </c>
      <c r="D43" s="8" t="s">
        <v>5</v>
      </c>
      <c r="E43" s="8" t="s">
        <v>5</v>
      </c>
      <c r="F43" s="8" t="s">
        <v>5</v>
      </c>
      <c r="G43" s="8" t="s">
        <v>5</v>
      </c>
      <c r="H43" s="8" t="s">
        <v>5</v>
      </c>
      <c r="I43" s="8" t="s">
        <v>5</v>
      </c>
      <c r="J43" s="8" t="s">
        <v>5</v>
      </c>
      <c r="K43" s="8" t="s">
        <v>5</v>
      </c>
      <c r="L43" s="8" t="s">
        <v>5</v>
      </c>
      <c r="M43" s="8" t="s">
        <v>5</v>
      </c>
      <c r="N43" s="8" t="s">
        <v>5</v>
      </c>
      <c r="O43" s="8" t="s">
        <v>5</v>
      </c>
      <c r="P43" s="8" t="s">
        <v>5</v>
      </c>
      <c r="Q43" s="8" t="s">
        <v>5</v>
      </c>
      <c r="R43" s="8" t="s">
        <v>5</v>
      </c>
      <c r="S43" s="8" t="s">
        <v>5</v>
      </c>
    </row>
    <row r="44" spans="1:19" x14ac:dyDescent="0.2">
      <c r="A44" s="7" t="s">
        <v>58</v>
      </c>
      <c r="B44" s="7" t="s">
        <v>59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rightToLeft="1" workbookViewId="0"/>
  </sheetViews>
  <sheetFormatPr defaultRowHeight="14.25" x14ac:dyDescent="0.2"/>
  <cols>
    <col min="1" max="1" width="2" customWidth="1"/>
    <col min="2" max="2" width="35" customWidth="1"/>
    <col min="3" max="3" width="11" customWidth="1"/>
    <col min="4" max="4" width="10" customWidth="1"/>
    <col min="5" max="5" width="7" customWidth="1"/>
    <col min="6" max="6" width="9" customWidth="1"/>
    <col min="7" max="7" width="13" customWidth="1"/>
    <col min="8" max="8" width="6" customWidth="1"/>
    <col min="9" max="9" width="10" customWidth="1"/>
    <col min="10" max="10" width="13" customWidth="1"/>
    <col min="11" max="11" width="16" customWidth="1"/>
    <col min="12" max="12" width="10" customWidth="1"/>
    <col min="13" max="13" width="13" customWidth="1"/>
    <col min="14" max="14" width="22" customWidth="1"/>
    <col min="15" max="15" width="24" customWidth="1"/>
    <col min="16" max="16" width="23" customWidth="1"/>
  </cols>
  <sheetData>
    <row r="1" spans="1:16" x14ac:dyDescent="0.2">
      <c r="B1" s="7" t="s">
        <v>0</v>
      </c>
      <c r="C1" s="7" t="s">
        <v>1</v>
      </c>
    </row>
    <row r="2" spans="1:16" x14ac:dyDescent="0.2">
      <c r="B2" s="7" t="s">
        <v>2</v>
      </c>
      <c r="C2" s="7" t="s">
        <v>3</v>
      </c>
    </row>
    <row r="3" spans="1:16" x14ac:dyDescent="0.2">
      <c r="B3" s="7" t="s">
        <v>4</v>
      </c>
      <c r="C3" s="7" t="s">
        <v>3</v>
      </c>
    </row>
    <row r="4" spans="1:16" x14ac:dyDescent="0.2">
      <c r="B4" s="7" t="s">
        <v>5</v>
      </c>
      <c r="C4" s="7" t="s">
        <v>5</v>
      </c>
    </row>
    <row r="5" spans="1:16" x14ac:dyDescent="0.2">
      <c r="B5" s="7" t="s">
        <v>5</v>
      </c>
      <c r="C5" s="7" t="s">
        <v>5</v>
      </c>
    </row>
    <row r="6" spans="1:16" x14ac:dyDescent="0.2">
      <c r="A6" s="1" t="s">
        <v>5</v>
      </c>
      <c r="B6" s="1" t="s">
        <v>1025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  <c r="M6" s="1" t="s">
        <v>5</v>
      </c>
      <c r="N6" s="1" t="s">
        <v>5</v>
      </c>
      <c r="O6" s="1" t="s">
        <v>5</v>
      </c>
      <c r="P6" s="1" t="s">
        <v>5</v>
      </c>
    </row>
    <row r="7" spans="1:16" x14ac:dyDescent="0.2">
      <c r="A7" s="1" t="s">
        <v>5</v>
      </c>
      <c r="B7" s="1" t="s">
        <v>61</v>
      </c>
      <c r="C7" s="1" t="s">
        <v>62</v>
      </c>
      <c r="D7" s="1" t="s">
        <v>160</v>
      </c>
      <c r="E7" s="1" t="s">
        <v>64</v>
      </c>
      <c r="F7" s="1" t="s">
        <v>65</v>
      </c>
      <c r="G7" s="1" t="s">
        <v>103</v>
      </c>
      <c r="H7" s="1" t="s">
        <v>104</v>
      </c>
      <c r="I7" s="1" t="s">
        <v>66</v>
      </c>
      <c r="J7" s="1" t="s">
        <v>67</v>
      </c>
      <c r="K7" s="1" t="s">
        <v>1017</v>
      </c>
      <c r="L7" s="1" t="s">
        <v>105</v>
      </c>
      <c r="M7" s="1" t="s">
        <v>1018</v>
      </c>
      <c r="N7" s="1" t="s">
        <v>108</v>
      </c>
      <c r="O7" s="1" t="s">
        <v>70</v>
      </c>
      <c r="P7" s="1" t="s">
        <v>109</v>
      </c>
    </row>
    <row r="8" spans="1:16" x14ac:dyDescent="0.2">
      <c r="A8" s="1" t="s">
        <v>5</v>
      </c>
      <c r="B8" s="1" t="s">
        <v>5</v>
      </c>
      <c r="C8" s="1" t="s">
        <v>5</v>
      </c>
      <c r="D8" s="1" t="s">
        <v>5</v>
      </c>
      <c r="E8" s="1" t="s">
        <v>5</v>
      </c>
      <c r="F8" s="1" t="s">
        <v>5</v>
      </c>
      <c r="G8" s="1" t="s">
        <v>171</v>
      </c>
      <c r="H8" s="1" t="s">
        <v>110</v>
      </c>
      <c r="I8" s="1" t="s">
        <v>5</v>
      </c>
      <c r="J8" s="1" t="s">
        <v>10</v>
      </c>
      <c r="K8" s="1" t="s">
        <v>10</v>
      </c>
      <c r="L8" s="1" t="s">
        <v>172</v>
      </c>
      <c r="M8" s="1" t="s">
        <v>9</v>
      </c>
      <c r="N8" s="1" t="s">
        <v>10</v>
      </c>
      <c r="O8" s="1" t="s">
        <v>10</v>
      </c>
      <c r="P8" s="1" t="s">
        <v>10</v>
      </c>
    </row>
    <row r="9" spans="1:16" x14ac:dyDescent="0.2">
      <c r="A9" s="1" t="s">
        <v>5</v>
      </c>
      <c r="B9" s="1" t="s">
        <v>5</v>
      </c>
      <c r="C9" s="1" t="s">
        <v>11</v>
      </c>
      <c r="D9" s="1" t="s">
        <v>12</v>
      </c>
      <c r="E9" s="1" t="s">
        <v>72</v>
      </c>
      <c r="F9" s="1" t="s">
        <v>73</v>
      </c>
      <c r="G9" s="1" t="s">
        <v>74</v>
      </c>
      <c r="H9" s="1" t="s">
        <v>75</v>
      </c>
      <c r="I9" s="1" t="s">
        <v>76</v>
      </c>
      <c r="J9" s="1" t="s">
        <v>77</v>
      </c>
      <c r="K9" s="1" t="s">
        <v>78</v>
      </c>
      <c r="L9" s="1" t="s">
        <v>79</v>
      </c>
      <c r="M9" s="1" t="s">
        <v>113</v>
      </c>
      <c r="N9" s="1" t="s">
        <v>114</v>
      </c>
      <c r="O9" s="1" t="s">
        <v>115</v>
      </c>
      <c r="P9" s="1" t="s">
        <v>116</v>
      </c>
    </row>
    <row r="10" spans="1:16" x14ac:dyDescent="0.2">
      <c r="A10" s="8" t="s">
        <v>5</v>
      </c>
      <c r="B10" s="8" t="s">
        <v>1026</v>
      </c>
      <c r="C10" s="8" t="s">
        <v>5</v>
      </c>
      <c r="D10" s="8" t="s">
        <v>5</v>
      </c>
      <c r="E10" s="8" t="s">
        <v>5</v>
      </c>
      <c r="F10" s="8" t="s">
        <v>5</v>
      </c>
      <c r="G10" s="8" t="s">
        <v>5</v>
      </c>
      <c r="H10" s="8" t="s">
        <v>5</v>
      </c>
      <c r="I10" s="8" t="s">
        <v>5</v>
      </c>
      <c r="J10" s="8" t="s">
        <v>5</v>
      </c>
      <c r="K10" s="8" t="s">
        <v>5</v>
      </c>
      <c r="L10" s="8" t="s">
        <v>5</v>
      </c>
      <c r="M10" s="8" t="s">
        <v>5</v>
      </c>
      <c r="N10" s="8" t="s">
        <v>5</v>
      </c>
      <c r="O10" s="8" t="s">
        <v>5</v>
      </c>
      <c r="P10" s="8" t="s">
        <v>5</v>
      </c>
    </row>
    <row r="11" spans="1:16" x14ac:dyDescent="0.2">
      <c r="A11" s="3" t="s">
        <v>5</v>
      </c>
      <c r="B11" s="3" t="s">
        <v>1024</v>
      </c>
      <c r="C11" s="3" t="s">
        <v>5</v>
      </c>
      <c r="D11" s="3" t="s">
        <v>5</v>
      </c>
      <c r="E11" s="3" t="s">
        <v>5</v>
      </c>
      <c r="F11" s="3" t="s">
        <v>5</v>
      </c>
      <c r="G11" s="3" t="s">
        <v>5</v>
      </c>
      <c r="H11" s="3" t="s">
        <v>5</v>
      </c>
      <c r="I11" s="3" t="s">
        <v>5</v>
      </c>
      <c r="J11" s="3" t="s">
        <v>5</v>
      </c>
      <c r="K11" s="3" t="s">
        <v>5</v>
      </c>
      <c r="L11" s="3" t="s">
        <v>5</v>
      </c>
      <c r="M11" s="3" t="s">
        <v>5</v>
      </c>
      <c r="N11" s="3" t="s">
        <v>5</v>
      </c>
      <c r="O11" s="3" t="s">
        <v>5</v>
      </c>
      <c r="P11" s="3" t="s">
        <v>5</v>
      </c>
    </row>
    <row r="12" spans="1:16" x14ac:dyDescent="0.2">
      <c r="A12" s="3" t="s">
        <v>5</v>
      </c>
      <c r="B12" s="3" t="s">
        <v>165</v>
      </c>
      <c r="C12" s="3" t="s">
        <v>5</v>
      </c>
      <c r="D12" s="3" t="s">
        <v>5</v>
      </c>
      <c r="E12" s="3" t="s">
        <v>5</v>
      </c>
      <c r="F12" s="3" t="s">
        <v>5</v>
      </c>
      <c r="G12" s="3" t="s">
        <v>5</v>
      </c>
      <c r="H12" s="3" t="s">
        <v>5</v>
      </c>
      <c r="I12" s="3" t="s">
        <v>5</v>
      </c>
      <c r="J12" s="3" t="s">
        <v>5</v>
      </c>
      <c r="K12" s="3" t="s">
        <v>5</v>
      </c>
      <c r="L12" s="3" t="s">
        <v>5</v>
      </c>
      <c r="M12" s="3" t="s">
        <v>5</v>
      </c>
      <c r="N12" s="3" t="s">
        <v>5</v>
      </c>
      <c r="O12" s="3" t="s">
        <v>5</v>
      </c>
      <c r="P12" s="3" t="s">
        <v>5</v>
      </c>
    </row>
    <row r="13" spans="1:16" x14ac:dyDescent="0.2">
      <c r="A13" s="3" t="s">
        <v>5</v>
      </c>
      <c r="B13" s="3" t="s">
        <v>132</v>
      </c>
      <c r="C13" s="3" t="s">
        <v>5</v>
      </c>
      <c r="D13" s="3" t="s">
        <v>5</v>
      </c>
      <c r="E13" s="3" t="s">
        <v>5</v>
      </c>
      <c r="F13" s="3" t="s">
        <v>5</v>
      </c>
      <c r="G13" s="3" t="s">
        <v>5</v>
      </c>
      <c r="H13" s="3" t="s">
        <v>5</v>
      </c>
      <c r="I13" s="3" t="s">
        <v>5</v>
      </c>
      <c r="J13" s="3" t="s">
        <v>5</v>
      </c>
      <c r="K13" s="3" t="s">
        <v>5</v>
      </c>
      <c r="L13" s="3" t="s">
        <v>5</v>
      </c>
      <c r="M13" s="3" t="s">
        <v>5</v>
      </c>
      <c r="N13" s="3" t="s">
        <v>5</v>
      </c>
      <c r="O13" s="3" t="s">
        <v>5</v>
      </c>
      <c r="P13" s="3" t="s">
        <v>5</v>
      </c>
    </row>
    <row r="14" spans="1:16" x14ac:dyDescent="0.2">
      <c r="A14" s="3" t="s">
        <v>5</v>
      </c>
      <c r="B14" s="3" t="s">
        <v>988</v>
      </c>
      <c r="C14" s="3" t="s">
        <v>5</v>
      </c>
      <c r="D14" s="3" t="s">
        <v>5</v>
      </c>
      <c r="E14" s="3" t="s">
        <v>5</v>
      </c>
      <c r="F14" s="3" t="s">
        <v>5</v>
      </c>
      <c r="G14" s="3" t="s">
        <v>5</v>
      </c>
      <c r="H14" s="3" t="s">
        <v>5</v>
      </c>
      <c r="I14" s="3" t="s">
        <v>5</v>
      </c>
      <c r="J14" s="3" t="s">
        <v>5</v>
      </c>
      <c r="K14" s="3" t="s">
        <v>5</v>
      </c>
      <c r="L14" s="3" t="s">
        <v>5</v>
      </c>
      <c r="M14" s="3" t="s">
        <v>5</v>
      </c>
      <c r="N14" s="3" t="s">
        <v>5</v>
      </c>
      <c r="O14" s="3" t="s">
        <v>5</v>
      </c>
      <c r="P14" s="3" t="s">
        <v>5</v>
      </c>
    </row>
    <row r="15" spans="1:16" x14ac:dyDescent="0.2">
      <c r="A15" s="3" t="s">
        <v>5</v>
      </c>
      <c r="B15" s="3" t="s">
        <v>561</v>
      </c>
      <c r="C15" s="3" t="s">
        <v>5</v>
      </c>
      <c r="D15" s="3" t="s">
        <v>5</v>
      </c>
      <c r="E15" s="3" t="s">
        <v>5</v>
      </c>
      <c r="F15" s="3" t="s">
        <v>5</v>
      </c>
      <c r="G15" s="3" t="s">
        <v>5</v>
      </c>
      <c r="H15" s="3" t="s">
        <v>5</v>
      </c>
      <c r="I15" s="3" t="s">
        <v>5</v>
      </c>
      <c r="J15" s="3" t="s">
        <v>5</v>
      </c>
      <c r="K15" s="3" t="s">
        <v>5</v>
      </c>
      <c r="L15" s="3" t="s">
        <v>5</v>
      </c>
      <c r="M15" s="3" t="s">
        <v>5</v>
      </c>
      <c r="N15" s="3" t="s">
        <v>5</v>
      </c>
      <c r="O15" s="3" t="s">
        <v>5</v>
      </c>
      <c r="P15" s="3" t="s">
        <v>5</v>
      </c>
    </row>
    <row r="16" spans="1:16" x14ac:dyDescent="0.2">
      <c r="A16" s="3" t="s">
        <v>5</v>
      </c>
      <c r="B16" s="3" t="s">
        <v>1021</v>
      </c>
      <c r="C16" s="3" t="s">
        <v>5</v>
      </c>
      <c r="D16" s="3" t="s">
        <v>5</v>
      </c>
      <c r="E16" s="3" t="s">
        <v>5</v>
      </c>
      <c r="F16" s="3" t="s">
        <v>5</v>
      </c>
      <c r="G16" s="3" t="s">
        <v>5</v>
      </c>
      <c r="H16" s="3" t="s">
        <v>5</v>
      </c>
      <c r="I16" s="3" t="s">
        <v>5</v>
      </c>
      <c r="J16" s="3" t="s">
        <v>5</v>
      </c>
      <c r="K16" s="3" t="s">
        <v>5</v>
      </c>
      <c r="L16" s="3" t="s">
        <v>5</v>
      </c>
      <c r="M16" s="3" t="s">
        <v>5</v>
      </c>
      <c r="N16" s="3" t="s">
        <v>5</v>
      </c>
      <c r="O16" s="3" t="s">
        <v>5</v>
      </c>
      <c r="P16" s="3" t="s">
        <v>5</v>
      </c>
    </row>
    <row r="17" spans="1:16" x14ac:dyDescent="0.2">
      <c r="A17" s="3" t="s">
        <v>5</v>
      </c>
      <c r="B17" s="3" t="s">
        <v>168</v>
      </c>
      <c r="C17" s="3" t="s">
        <v>5</v>
      </c>
      <c r="D17" s="3" t="s">
        <v>5</v>
      </c>
      <c r="E17" s="3" t="s">
        <v>5</v>
      </c>
      <c r="F17" s="3" t="s">
        <v>5</v>
      </c>
      <c r="G17" s="3" t="s">
        <v>5</v>
      </c>
      <c r="H17" s="3" t="s">
        <v>5</v>
      </c>
      <c r="I17" s="3" t="s">
        <v>5</v>
      </c>
      <c r="J17" s="3" t="s">
        <v>5</v>
      </c>
      <c r="K17" s="3" t="s">
        <v>5</v>
      </c>
      <c r="L17" s="3" t="s">
        <v>5</v>
      </c>
      <c r="M17" s="3" t="s">
        <v>5</v>
      </c>
      <c r="N17" s="3" t="s">
        <v>5</v>
      </c>
      <c r="O17" s="3" t="s">
        <v>5</v>
      </c>
      <c r="P17" s="3" t="s">
        <v>5</v>
      </c>
    </row>
    <row r="18" spans="1:16" x14ac:dyDescent="0.2">
      <c r="A18" s="3" t="s">
        <v>5</v>
      </c>
      <c r="B18" s="3" t="s">
        <v>1027</v>
      </c>
      <c r="C18" s="3" t="s">
        <v>5</v>
      </c>
      <c r="D18" s="3" t="s">
        <v>5</v>
      </c>
      <c r="E18" s="3" t="s">
        <v>5</v>
      </c>
      <c r="F18" s="3" t="s">
        <v>5</v>
      </c>
      <c r="G18" s="3" t="s">
        <v>5</v>
      </c>
      <c r="H18" s="3" t="s">
        <v>5</v>
      </c>
      <c r="I18" s="3" t="s">
        <v>5</v>
      </c>
      <c r="J18" s="3" t="s">
        <v>5</v>
      </c>
      <c r="K18" s="3" t="s">
        <v>5</v>
      </c>
      <c r="L18" s="3" t="s">
        <v>5</v>
      </c>
      <c r="M18" s="3" t="s">
        <v>5</v>
      </c>
      <c r="N18" s="3" t="s">
        <v>5</v>
      </c>
      <c r="O18" s="3" t="s">
        <v>5</v>
      </c>
      <c r="P18" s="3" t="s">
        <v>5</v>
      </c>
    </row>
    <row r="19" spans="1:16" x14ac:dyDescent="0.2">
      <c r="A19" s="7" t="s">
        <v>924</v>
      </c>
      <c r="B19" s="7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5" width="11" customWidth="1"/>
    <col min="6" max="6" width="12" customWidth="1"/>
    <col min="7" max="7" width="10" customWidth="1"/>
    <col min="8" max="8" width="7" customWidth="1"/>
    <col min="9" max="9" width="9" customWidth="1"/>
    <col min="10" max="10" width="13" customWidth="1"/>
    <col min="11" max="11" width="6" customWidth="1"/>
    <col min="12" max="12" width="10" customWidth="1"/>
    <col min="13" max="13" width="13" customWidth="1"/>
    <col min="14" max="14" width="15" customWidth="1"/>
    <col min="15" max="15" width="10" customWidth="1"/>
    <col min="16" max="16" width="8" customWidth="1"/>
    <col min="17" max="17" width="18" customWidth="1"/>
    <col min="18" max="18" width="10" customWidth="1"/>
    <col min="19" max="19" width="22" customWidth="1"/>
    <col min="20" max="20" width="24" customWidth="1"/>
    <col min="21" max="21" width="23" customWidth="1"/>
    <col min="22" max="22" width="2" customWidth="1"/>
  </cols>
  <sheetData>
    <row r="1" spans="1:22" x14ac:dyDescent="0.2">
      <c r="B1" s="7" t="s">
        <v>0</v>
      </c>
      <c r="C1" s="7" t="s">
        <v>1</v>
      </c>
    </row>
    <row r="2" spans="1:22" x14ac:dyDescent="0.2">
      <c r="B2" s="7" t="s">
        <v>2</v>
      </c>
      <c r="C2" s="7" t="s">
        <v>3</v>
      </c>
    </row>
    <row r="3" spans="1:22" x14ac:dyDescent="0.2">
      <c r="B3" s="7" t="s">
        <v>4</v>
      </c>
      <c r="C3" s="7" t="s">
        <v>3</v>
      </c>
    </row>
    <row r="4" spans="1:22" x14ac:dyDescent="0.2">
      <c r="B4" s="7" t="s">
        <v>5</v>
      </c>
      <c r="C4" s="7" t="s">
        <v>5</v>
      </c>
    </row>
    <row r="5" spans="1:22" x14ac:dyDescent="0.2">
      <c r="B5" s="7" t="s">
        <v>5</v>
      </c>
      <c r="C5" s="7" t="s">
        <v>5</v>
      </c>
    </row>
    <row r="6" spans="1:22" x14ac:dyDescent="0.2">
      <c r="A6" s="1" t="s">
        <v>5</v>
      </c>
      <c r="B6" s="1" t="s">
        <v>100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  <c r="M6" s="1" t="s">
        <v>5</v>
      </c>
      <c r="N6" s="1" t="s">
        <v>5</v>
      </c>
      <c r="O6" s="1" t="s">
        <v>5</v>
      </c>
      <c r="P6" s="1" t="s">
        <v>5</v>
      </c>
      <c r="Q6" s="1" t="s">
        <v>5</v>
      </c>
      <c r="R6" s="1" t="s">
        <v>5</v>
      </c>
      <c r="S6" s="1" t="s">
        <v>5</v>
      </c>
      <c r="T6" s="1" t="s">
        <v>5</v>
      </c>
      <c r="U6" s="1" t="s">
        <v>5</v>
      </c>
      <c r="V6" s="1" t="s">
        <v>5</v>
      </c>
    </row>
    <row r="7" spans="1:22" x14ac:dyDescent="0.2">
      <c r="A7" s="1" t="s">
        <v>5</v>
      </c>
      <c r="B7" s="1" t="s">
        <v>158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5</v>
      </c>
      <c r="M7" s="1" t="s">
        <v>5</v>
      </c>
      <c r="N7" s="1" t="s">
        <v>5</v>
      </c>
      <c r="O7" s="1" t="s">
        <v>5</v>
      </c>
      <c r="P7" s="1" t="s">
        <v>5</v>
      </c>
      <c r="Q7" s="1" t="s">
        <v>5</v>
      </c>
      <c r="R7" s="1" t="s">
        <v>5</v>
      </c>
      <c r="S7" s="1" t="s">
        <v>5</v>
      </c>
      <c r="T7" s="1" t="s">
        <v>5</v>
      </c>
      <c r="U7" s="1" t="s">
        <v>5</v>
      </c>
      <c r="V7" s="1" t="s">
        <v>5</v>
      </c>
    </row>
    <row r="8" spans="1:22" x14ac:dyDescent="0.2">
      <c r="A8" s="1" t="s">
        <v>5</v>
      </c>
      <c r="B8" s="1" t="s">
        <v>61</v>
      </c>
      <c r="C8" s="1" t="s">
        <v>62</v>
      </c>
      <c r="D8" s="1" t="s">
        <v>102</v>
      </c>
      <c r="E8" s="1" t="s">
        <v>159</v>
      </c>
      <c r="F8" s="1" t="s">
        <v>63</v>
      </c>
      <c r="G8" s="1" t="s">
        <v>160</v>
      </c>
      <c r="H8" s="1" t="s">
        <v>64</v>
      </c>
      <c r="I8" s="1" t="s">
        <v>65</v>
      </c>
      <c r="J8" s="1" t="s">
        <v>103</v>
      </c>
      <c r="K8" s="1" t="s">
        <v>104</v>
      </c>
      <c r="L8" s="1" t="s">
        <v>66</v>
      </c>
      <c r="M8" s="1" t="s">
        <v>67</v>
      </c>
      <c r="N8" s="1" t="s">
        <v>68</v>
      </c>
      <c r="O8" s="1" t="s">
        <v>105</v>
      </c>
      <c r="P8" s="1" t="s">
        <v>106</v>
      </c>
      <c r="Q8" s="1" t="s">
        <v>107</v>
      </c>
      <c r="R8" s="1" t="s">
        <v>69</v>
      </c>
      <c r="S8" s="1" t="s">
        <v>108</v>
      </c>
      <c r="T8" s="1" t="s">
        <v>70</v>
      </c>
      <c r="U8" s="1" t="s">
        <v>109</v>
      </c>
      <c r="V8" s="1" t="s">
        <v>5</v>
      </c>
    </row>
    <row r="9" spans="1:22" x14ac:dyDescent="0.2">
      <c r="A9" s="1" t="s">
        <v>5</v>
      </c>
      <c r="B9" s="1" t="s">
        <v>5</v>
      </c>
      <c r="C9" s="1" t="s">
        <v>5</v>
      </c>
      <c r="D9" s="1" t="s">
        <v>5</v>
      </c>
      <c r="E9" s="1" t="s">
        <v>5</v>
      </c>
      <c r="F9" s="1" t="s">
        <v>5</v>
      </c>
      <c r="G9" s="1" t="s">
        <v>5</v>
      </c>
      <c r="H9" s="1" t="s">
        <v>5</v>
      </c>
      <c r="I9" s="1" t="s">
        <v>5</v>
      </c>
      <c r="J9" s="1" t="s">
        <v>5</v>
      </c>
      <c r="K9" s="1" t="s">
        <v>110</v>
      </c>
      <c r="L9" s="1" t="s">
        <v>5</v>
      </c>
      <c r="M9" s="1" t="s">
        <v>10</v>
      </c>
      <c r="N9" s="1" t="s">
        <v>10</v>
      </c>
      <c r="O9" s="1" t="s">
        <v>111</v>
      </c>
      <c r="P9" s="1" t="s">
        <v>112</v>
      </c>
      <c r="Q9" s="1" t="s">
        <v>9</v>
      </c>
      <c r="R9" s="1" t="s">
        <v>9</v>
      </c>
      <c r="S9" s="1" t="s">
        <v>10</v>
      </c>
      <c r="T9" s="1" t="s">
        <v>10</v>
      </c>
      <c r="U9" s="1" t="s">
        <v>10</v>
      </c>
      <c r="V9" s="1" t="s">
        <v>5</v>
      </c>
    </row>
    <row r="10" spans="1:22" x14ac:dyDescent="0.2">
      <c r="A10" s="1" t="s">
        <v>5</v>
      </c>
      <c r="B10" s="1" t="s">
        <v>5</v>
      </c>
      <c r="C10" s="1" t="s">
        <v>11</v>
      </c>
      <c r="D10" s="1" t="s">
        <v>12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113</v>
      </c>
      <c r="N10" s="1" t="s">
        <v>114</v>
      </c>
      <c r="O10" s="1" t="s">
        <v>115</v>
      </c>
      <c r="P10" s="1" t="s">
        <v>116</v>
      </c>
      <c r="Q10" s="1" t="s">
        <v>117</v>
      </c>
      <c r="R10" s="1" t="s">
        <v>118</v>
      </c>
      <c r="S10" s="1" t="s">
        <v>161</v>
      </c>
      <c r="T10" s="1" t="s">
        <v>162</v>
      </c>
      <c r="U10" s="1" t="s">
        <v>163</v>
      </c>
      <c r="V10" s="1" t="s">
        <v>5</v>
      </c>
    </row>
    <row r="11" spans="1:22" x14ac:dyDescent="0.2">
      <c r="A11" s="8" t="s">
        <v>5</v>
      </c>
      <c r="B11" s="8" t="s">
        <v>164</v>
      </c>
      <c r="C11" s="8" t="s">
        <v>5</v>
      </c>
      <c r="D11" s="8" t="s">
        <v>5</v>
      </c>
      <c r="E11" s="8" t="s">
        <v>5</v>
      </c>
      <c r="F11" s="8" t="s">
        <v>5</v>
      </c>
      <c r="G11" s="8" t="s">
        <v>5</v>
      </c>
      <c r="H11" s="8" t="s">
        <v>5</v>
      </c>
      <c r="I11" s="8" t="s">
        <v>5</v>
      </c>
      <c r="J11" s="8" t="s">
        <v>5</v>
      </c>
      <c r="K11" s="10">
        <v>0</v>
      </c>
      <c r="L11" s="8" t="s">
        <v>5</v>
      </c>
      <c r="M11" s="9">
        <v>0</v>
      </c>
      <c r="N11" s="9">
        <v>0</v>
      </c>
      <c r="O11" s="10">
        <v>0</v>
      </c>
      <c r="P11" s="8" t="s">
        <v>5</v>
      </c>
      <c r="Q11" s="10">
        <v>0</v>
      </c>
      <c r="R11" s="10">
        <v>0</v>
      </c>
      <c r="S11" s="8" t="s">
        <v>5</v>
      </c>
      <c r="T11" s="9">
        <v>0</v>
      </c>
      <c r="U11" s="9">
        <v>0</v>
      </c>
      <c r="V11" s="8" t="s">
        <v>5</v>
      </c>
    </row>
    <row r="12" spans="1:22" x14ac:dyDescent="0.2">
      <c r="A12" s="3" t="s">
        <v>5</v>
      </c>
      <c r="B12" s="3" t="s">
        <v>81</v>
      </c>
      <c r="C12" s="3" t="s">
        <v>5</v>
      </c>
      <c r="D12" s="3" t="s">
        <v>5</v>
      </c>
      <c r="E12" s="3" t="s">
        <v>5</v>
      </c>
      <c r="F12" s="3" t="s">
        <v>5</v>
      </c>
      <c r="G12" s="3" t="s">
        <v>5</v>
      </c>
      <c r="H12" s="3" t="s">
        <v>5</v>
      </c>
      <c r="I12" s="3" t="s">
        <v>5</v>
      </c>
      <c r="J12" s="3" t="s">
        <v>5</v>
      </c>
      <c r="K12" s="12">
        <v>0</v>
      </c>
      <c r="L12" s="3" t="s">
        <v>5</v>
      </c>
      <c r="M12" s="11">
        <v>0</v>
      </c>
      <c r="N12" s="11">
        <v>0</v>
      </c>
      <c r="O12" s="12">
        <v>0</v>
      </c>
      <c r="P12" s="3" t="s">
        <v>5</v>
      </c>
      <c r="Q12" s="12">
        <v>0</v>
      </c>
      <c r="R12" s="12">
        <v>0</v>
      </c>
      <c r="S12" s="3" t="s">
        <v>5</v>
      </c>
      <c r="T12" s="11">
        <v>0</v>
      </c>
      <c r="U12" s="11">
        <v>0</v>
      </c>
      <c r="V12" s="3" t="s">
        <v>5</v>
      </c>
    </row>
    <row r="13" spans="1:22" x14ac:dyDescent="0.2">
      <c r="A13" s="3" t="s">
        <v>5</v>
      </c>
      <c r="B13" s="3" t="s">
        <v>165</v>
      </c>
      <c r="C13" s="3" t="s">
        <v>5</v>
      </c>
      <c r="D13" s="3" t="s">
        <v>5</v>
      </c>
      <c r="E13" s="3" t="s">
        <v>5</v>
      </c>
      <c r="F13" s="3" t="s">
        <v>5</v>
      </c>
      <c r="G13" s="3" t="s">
        <v>5</v>
      </c>
      <c r="H13" s="3" t="s">
        <v>5</v>
      </c>
      <c r="I13" s="3" t="s">
        <v>5</v>
      </c>
      <c r="J13" s="3" t="s">
        <v>5</v>
      </c>
      <c r="K13" s="12">
        <v>0</v>
      </c>
      <c r="L13" s="3" t="s">
        <v>5</v>
      </c>
      <c r="M13" s="11">
        <v>0</v>
      </c>
      <c r="N13" s="11">
        <v>0</v>
      </c>
      <c r="O13" s="12">
        <v>0</v>
      </c>
      <c r="P13" s="3" t="s">
        <v>5</v>
      </c>
      <c r="Q13" s="12">
        <v>0</v>
      </c>
      <c r="R13" s="12">
        <v>0</v>
      </c>
      <c r="S13" s="3" t="s">
        <v>5</v>
      </c>
      <c r="T13" s="11">
        <v>0</v>
      </c>
      <c r="U13" s="11">
        <v>0</v>
      </c>
      <c r="V13" s="3" t="s">
        <v>5</v>
      </c>
    </row>
    <row r="14" spans="1:22" x14ac:dyDescent="0.2">
      <c r="A14" s="3" t="s">
        <v>5</v>
      </c>
      <c r="B14" s="3" t="s">
        <v>132</v>
      </c>
      <c r="C14" s="3" t="s">
        <v>5</v>
      </c>
      <c r="D14" s="3" t="s">
        <v>5</v>
      </c>
      <c r="E14" s="3" t="s">
        <v>5</v>
      </c>
      <c r="F14" s="3" t="s">
        <v>5</v>
      </c>
      <c r="G14" s="3" t="s">
        <v>5</v>
      </c>
      <c r="H14" s="3" t="s">
        <v>5</v>
      </c>
      <c r="I14" s="3" t="s">
        <v>5</v>
      </c>
      <c r="J14" s="3" t="s">
        <v>5</v>
      </c>
      <c r="K14" s="12">
        <v>0</v>
      </c>
      <c r="L14" s="3" t="s">
        <v>5</v>
      </c>
      <c r="M14" s="11">
        <v>0</v>
      </c>
      <c r="N14" s="11">
        <v>0</v>
      </c>
      <c r="O14" s="12">
        <v>0</v>
      </c>
      <c r="P14" s="3" t="s">
        <v>5</v>
      </c>
      <c r="Q14" s="12">
        <v>0</v>
      </c>
      <c r="R14" s="12">
        <v>0</v>
      </c>
      <c r="S14" s="3" t="s">
        <v>5</v>
      </c>
      <c r="T14" s="11">
        <v>0</v>
      </c>
      <c r="U14" s="11">
        <v>0</v>
      </c>
      <c r="V14" s="3" t="s">
        <v>5</v>
      </c>
    </row>
    <row r="15" spans="1:22" x14ac:dyDescent="0.2">
      <c r="A15" s="3" t="s">
        <v>5</v>
      </c>
      <c r="B15" s="3" t="s">
        <v>166</v>
      </c>
      <c r="C15" s="3" t="s">
        <v>5</v>
      </c>
      <c r="D15" s="3" t="s">
        <v>5</v>
      </c>
      <c r="E15" s="3" t="s">
        <v>5</v>
      </c>
      <c r="F15" s="3" t="s">
        <v>5</v>
      </c>
      <c r="G15" s="3" t="s">
        <v>5</v>
      </c>
      <c r="H15" s="3" t="s">
        <v>5</v>
      </c>
      <c r="I15" s="3" t="s">
        <v>5</v>
      </c>
      <c r="J15" s="3" t="s">
        <v>5</v>
      </c>
      <c r="K15" s="12">
        <v>0</v>
      </c>
      <c r="L15" s="3" t="s">
        <v>5</v>
      </c>
      <c r="M15" s="11">
        <v>0</v>
      </c>
      <c r="N15" s="11">
        <v>0</v>
      </c>
      <c r="O15" s="12">
        <v>0</v>
      </c>
      <c r="P15" s="3" t="s">
        <v>5</v>
      </c>
      <c r="Q15" s="12">
        <v>0</v>
      </c>
      <c r="R15" s="12">
        <v>0</v>
      </c>
      <c r="S15" s="3" t="s">
        <v>5</v>
      </c>
      <c r="T15" s="11">
        <v>0</v>
      </c>
      <c r="U15" s="11">
        <v>0</v>
      </c>
      <c r="V15" s="3" t="s">
        <v>5</v>
      </c>
    </row>
    <row r="16" spans="1:22" x14ac:dyDescent="0.2">
      <c r="A16" s="3" t="s">
        <v>5</v>
      </c>
      <c r="B16" s="3" t="s">
        <v>167</v>
      </c>
      <c r="C16" s="3" t="s">
        <v>5</v>
      </c>
      <c r="D16" s="3" t="s">
        <v>5</v>
      </c>
      <c r="E16" s="3" t="s">
        <v>5</v>
      </c>
      <c r="F16" s="3" t="s">
        <v>5</v>
      </c>
      <c r="G16" s="3" t="s">
        <v>5</v>
      </c>
      <c r="H16" s="3" t="s">
        <v>5</v>
      </c>
      <c r="I16" s="3" t="s">
        <v>5</v>
      </c>
      <c r="J16" s="3" t="s">
        <v>5</v>
      </c>
      <c r="K16" s="12">
        <v>0</v>
      </c>
      <c r="L16" s="3" t="s">
        <v>5</v>
      </c>
      <c r="M16" s="11">
        <v>0</v>
      </c>
      <c r="N16" s="11">
        <v>0</v>
      </c>
      <c r="O16" s="12">
        <v>0</v>
      </c>
      <c r="P16" s="3" t="s">
        <v>5</v>
      </c>
      <c r="Q16" s="12">
        <v>0</v>
      </c>
      <c r="R16" s="12">
        <v>0</v>
      </c>
      <c r="S16" s="3" t="s">
        <v>5</v>
      </c>
      <c r="T16" s="11">
        <v>0</v>
      </c>
      <c r="U16" s="11">
        <v>0</v>
      </c>
      <c r="V16" s="3" t="s">
        <v>5</v>
      </c>
    </row>
    <row r="17" spans="1:22" x14ac:dyDescent="0.2">
      <c r="A17" s="3" t="s">
        <v>5</v>
      </c>
      <c r="B17" s="3" t="s">
        <v>168</v>
      </c>
      <c r="C17" s="3" t="s">
        <v>5</v>
      </c>
      <c r="D17" s="3" t="s">
        <v>5</v>
      </c>
      <c r="E17" s="3" t="s">
        <v>5</v>
      </c>
      <c r="F17" s="3" t="s">
        <v>5</v>
      </c>
      <c r="G17" s="3" t="s">
        <v>5</v>
      </c>
      <c r="H17" s="3" t="s">
        <v>5</v>
      </c>
      <c r="I17" s="3" t="s">
        <v>5</v>
      </c>
      <c r="J17" s="3" t="s">
        <v>5</v>
      </c>
      <c r="K17" s="12">
        <v>0</v>
      </c>
      <c r="L17" s="3" t="s">
        <v>5</v>
      </c>
      <c r="M17" s="11">
        <v>0</v>
      </c>
      <c r="N17" s="11">
        <v>0</v>
      </c>
      <c r="O17" s="12">
        <v>0</v>
      </c>
      <c r="P17" s="3" t="s">
        <v>5</v>
      </c>
      <c r="Q17" s="12">
        <v>0</v>
      </c>
      <c r="R17" s="12">
        <v>0</v>
      </c>
      <c r="S17" s="3" t="s">
        <v>5</v>
      </c>
      <c r="T17" s="11">
        <v>0</v>
      </c>
      <c r="U17" s="11">
        <v>0</v>
      </c>
      <c r="V17" s="3" t="s">
        <v>5</v>
      </c>
    </row>
    <row r="18" spans="1:22" x14ac:dyDescent="0.2">
      <c r="A18" s="3" t="s">
        <v>5</v>
      </c>
      <c r="B18" s="3" t="s">
        <v>169</v>
      </c>
      <c r="C18" s="3" t="s">
        <v>5</v>
      </c>
      <c r="D18" s="3" t="s">
        <v>5</v>
      </c>
      <c r="E18" s="3" t="s">
        <v>5</v>
      </c>
      <c r="F18" s="3" t="s">
        <v>5</v>
      </c>
      <c r="G18" s="3" t="s">
        <v>5</v>
      </c>
      <c r="H18" s="3" t="s">
        <v>5</v>
      </c>
      <c r="I18" s="3" t="s">
        <v>5</v>
      </c>
      <c r="J18" s="3" t="s">
        <v>5</v>
      </c>
      <c r="K18" s="12">
        <v>0</v>
      </c>
      <c r="L18" s="3" t="s">
        <v>5</v>
      </c>
      <c r="M18" s="11">
        <v>0</v>
      </c>
      <c r="N18" s="11">
        <v>0</v>
      </c>
      <c r="O18" s="12">
        <v>0</v>
      </c>
      <c r="P18" s="3" t="s">
        <v>5</v>
      </c>
      <c r="Q18" s="12">
        <v>0</v>
      </c>
      <c r="R18" s="12">
        <v>0</v>
      </c>
      <c r="S18" s="3" t="s">
        <v>5</v>
      </c>
      <c r="T18" s="11">
        <v>0</v>
      </c>
      <c r="U18" s="11">
        <v>0</v>
      </c>
      <c r="V18" s="3" t="s">
        <v>5</v>
      </c>
    </row>
    <row r="19" spans="1:22" x14ac:dyDescent="0.2">
      <c r="A19" s="8" t="s">
        <v>5</v>
      </c>
      <c r="B19" s="8" t="s">
        <v>99</v>
      </c>
      <c r="C19" s="8" t="s">
        <v>5</v>
      </c>
      <c r="D19" s="8" t="s">
        <v>5</v>
      </c>
      <c r="E19" s="8" t="s">
        <v>5</v>
      </c>
      <c r="F19" s="8" t="s">
        <v>5</v>
      </c>
      <c r="G19" s="8" t="s">
        <v>5</v>
      </c>
      <c r="H19" s="8" t="s">
        <v>5</v>
      </c>
      <c r="I19" s="8" t="s">
        <v>5</v>
      </c>
      <c r="J19" s="8" t="s">
        <v>5</v>
      </c>
      <c r="K19" s="8" t="s">
        <v>5</v>
      </c>
      <c r="L19" s="8" t="s">
        <v>5</v>
      </c>
      <c r="M19" s="8" t="s">
        <v>5</v>
      </c>
      <c r="N19" s="8" t="s">
        <v>5</v>
      </c>
      <c r="O19" s="8" t="s">
        <v>5</v>
      </c>
      <c r="P19" s="8" t="s">
        <v>5</v>
      </c>
      <c r="Q19" s="8" t="s">
        <v>5</v>
      </c>
      <c r="R19" s="8" t="s">
        <v>5</v>
      </c>
      <c r="S19" s="8" t="s">
        <v>5</v>
      </c>
      <c r="T19" s="8" t="s">
        <v>5</v>
      </c>
      <c r="U19" s="8" t="s">
        <v>5</v>
      </c>
      <c r="V19" s="8" t="s">
        <v>5</v>
      </c>
    </row>
    <row r="20" spans="1:22" x14ac:dyDescent="0.2">
      <c r="A20" s="8" t="s">
        <v>5</v>
      </c>
      <c r="B20" s="8" t="s">
        <v>157</v>
      </c>
      <c r="C20" s="8" t="s">
        <v>5</v>
      </c>
      <c r="D20" s="8" t="s">
        <v>5</v>
      </c>
      <c r="E20" s="8" t="s">
        <v>5</v>
      </c>
      <c r="F20" s="8" t="s">
        <v>5</v>
      </c>
      <c r="G20" s="8" t="s">
        <v>5</v>
      </c>
      <c r="H20" s="8" t="s">
        <v>5</v>
      </c>
      <c r="I20" s="8" t="s">
        <v>5</v>
      </c>
      <c r="J20" s="8" t="s">
        <v>5</v>
      </c>
      <c r="K20" s="8" t="s">
        <v>5</v>
      </c>
      <c r="L20" s="8" t="s">
        <v>5</v>
      </c>
      <c r="M20" s="8" t="s">
        <v>5</v>
      </c>
      <c r="N20" s="8" t="s">
        <v>5</v>
      </c>
      <c r="O20" s="8" t="s">
        <v>5</v>
      </c>
      <c r="P20" s="8" t="s">
        <v>5</v>
      </c>
      <c r="Q20" s="8" t="s">
        <v>5</v>
      </c>
      <c r="R20" s="8" t="s">
        <v>5</v>
      </c>
      <c r="S20" s="8" t="s">
        <v>5</v>
      </c>
      <c r="T20" s="8" t="s">
        <v>5</v>
      </c>
      <c r="U20" s="8" t="s">
        <v>5</v>
      </c>
      <c r="V20" s="8" t="s">
        <v>5</v>
      </c>
    </row>
    <row r="21" spans="1:22" x14ac:dyDescent="0.2">
      <c r="A21" s="7" t="s">
        <v>58</v>
      </c>
      <c r="B21" s="7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3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3" width="15" customWidth="1"/>
    <col min="4" max="5" width="11" customWidth="1"/>
    <col min="6" max="6" width="12" customWidth="1"/>
    <col min="7" max="7" width="24" customWidth="1"/>
    <col min="8" max="8" width="9" customWidth="1"/>
    <col min="9" max="9" width="11" customWidth="1"/>
    <col min="10" max="10" width="13" customWidth="1"/>
    <col min="11" max="11" width="6" customWidth="1"/>
    <col min="12" max="12" width="14" customWidth="1"/>
    <col min="13" max="13" width="13" customWidth="1"/>
    <col min="14" max="14" width="15" customWidth="1"/>
    <col min="15" max="15" width="16" customWidth="1"/>
    <col min="16" max="16" width="8" customWidth="1"/>
    <col min="17" max="17" width="18" customWidth="1"/>
    <col min="18" max="18" width="12" customWidth="1"/>
    <col min="19" max="19" width="22" customWidth="1"/>
    <col min="20" max="20" width="24" customWidth="1"/>
    <col min="21" max="21" width="23" customWidth="1"/>
    <col min="22" max="22" width="11" customWidth="1"/>
  </cols>
  <sheetData>
    <row r="1" spans="1:22" x14ac:dyDescent="0.2">
      <c r="B1" s="7" t="s">
        <v>0</v>
      </c>
      <c r="C1" s="7" t="s">
        <v>1</v>
      </c>
    </row>
    <row r="2" spans="1:22" x14ac:dyDescent="0.2">
      <c r="B2" s="7" t="s">
        <v>2</v>
      </c>
      <c r="C2" s="7" t="s">
        <v>3</v>
      </c>
    </row>
    <row r="3" spans="1:22" x14ac:dyDescent="0.2">
      <c r="B3" s="7" t="s">
        <v>4</v>
      </c>
      <c r="C3" s="7" t="s">
        <v>3</v>
      </c>
    </row>
    <row r="4" spans="1:22" x14ac:dyDescent="0.2">
      <c r="B4" s="7" t="s">
        <v>5</v>
      </c>
      <c r="C4" s="7" t="s">
        <v>5</v>
      </c>
    </row>
    <row r="5" spans="1:22" x14ac:dyDescent="0.2">
      <c r="B5" s="7" t="s">
        <v>5</v>
      </c>
      <c r="C5" s="7" t="s">
        <v>5</v>
      </c>
    </row>
    <row r="6" spans="1:22" x14ac:dyDescent="0.2">
      <c r="A6" s="1" t="s">
        <v>5</v>
      </c>
      <c r="B6" s="1" t="s">
        <v>100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  <c r="M6" s="1" t="s">
        <v>5</v>
      </c>
      <c r="N6" s="1" t="s">
        <v>5</v>
      </c>
      <c r="O6" s="1" t="s">
        <v>5</v>
      </c>
      <c r="P6" s="1" t="s">
        <v>5</v>
      </c>
      <c r="Q6" s="1" t="s">
        <v>5</v>
      </c>
      <c r="R6" s="1" t="s">
        <v>5</v>
      </c>
      <c r="S6" s="1" t="s">
        <v>5</v>
      </c>
      <c r="T6" s="1" t="s">
        <v>5</v>
      </c>
      <c r="U6" s="1" t="s">
        <v>5</v>
      </c>
      <c r="V6" s="1" t="s">
        <v>5</v>
      </c>
    </row>
    <row r="7" spans="1:22" x14ac:dyDescent="0.2">
      <c r="A7" s="1" t="s">
        <v>5</v>
      </c>
      <c r="B7" s="1" t="s">
        <v>170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5</v>
      </c>
      <c r="M7" s="1" t="s">
        <v>5</v>
      </c>
      <c r="N7" s="1" t="s">
        <v>5</v>
      </c>
      <c r="O7" s="1" t="s">
        <v>5</v>
      </c>
      <c r="P7" s="1" t="s">
        <v>5</v>
      </c>
      <c r="Q7" s="1" t="s">
        <v>5</v>
      </c>
      <c r="R7" s="1" t="s">
        <v>5</v>
      </c>
      <c r="S7" s="1" t="s">
        <v>5</v>
      </c>
      <c r="T7" s="1" t="s">
        <v>5</v>
      </c>
      <c r="U7" s="1" t="s">
        <v>5</v>
      </c>
      <c r="V7" s="1" t="s">
        <v>5</v>
      </c>
    </row>
    <row r="8" spans="1:22" x14ac:dyDescent="0.2">
      <c r="A8" s="1" t="s">
        <v>5</v>
      </c>
      <c r="B8" s="1" t="s">
        <v>61</v>
      </c>
      <c r="C8" s="1" t="s">
        <v>62</v>
      </c>
      <c r="D8" s="1" t="s">
        <v>102</v>
      </c>
      <c r="E8" s="1" t="s">
        <v>159</v>
      </c>
      <c r="F8" s="1" t="s">
        <v>63</v>
      </c>
      <c r="G8" s="1" t="s">
        <v>160</v>
      </c>
      <c r="H8" s="1" t="s">
        <v>64</v>
      </c>
      <c r="I8" s="1" t="s">
        <v>65</v>
      </c>
      <c r="J8" s="1" t="s">
        <v>103</v>
      </c>
      <c r="K8" s="1" t="s">
        <v>104</v>
      </c>
      <c r="L8" s="1" t="s">
        <v>66</v>
      </c>
      <c r="M8" s="1" t="s">
        <v>67</v>
      </c>
      <c r="N8" s="1" t="s">
        <v>68</v>
      </c>
      <c r="O8" s="1" t="s">
        <v>105</v>
      </c>
      <c r="P8" s="1" t="s">
        <v>106</v>
      </c>
      <c r="Q8" s="1" t="s">
        <v>107</v>
      </c>
      <c r="R8" s="1" t="s">
        <v>69</v>
      </c>
      <c r="S8" s="1" t="s">
        <v>108</v>
      </c>
      <c r="T8" s="1" t="s">
        <v>70</v>
      </c>
      <c r="U8" s="1" t="s">
        <v>109</v>
      </c>
      <c r="V8" s="1" t="s">
        <v>5</v>
      </c>
    </row>
    <row r="9" spans="1:22" x14ac:dyDescent="0.2">
      <c r="A9" s="1" t="s">
        <v>5</v>
      </c>
      <c r="B9" s="1" t="s">
        <v>5</v>
      </c>
      <c r="C9" s="1" t="s">
        <v>5</v>
      </c>
      <c r="D9" s="1" t="s">
        <v>5</v>
      </c>
      <c r="E9" s="1" t="s">
        <v>5</v>
      </c>
      <c r="F9" s="1" t="s">
        <v>5</v>
      </c>
      <c r="G9" s="1" t="s">
        <v>5</v>
      </c>
      <c r="H9" s="1" t="s">
        <v>5</v>
      </c>
      <c r="I9" s="1" t="s">
        <v>5</v>
      </c>
      <c r="J9" s="1" t="s">
        <v>171</v>
      </c>
      <c r="K9" s="1" t="s">
        <v>110</v>
      </c>
      <c r="L9" s="1" t="s">
        <v>5</v>
      </c>
      <c r="M9" s="1" t="s">
        <v>10</v>
      </c>
      <c r="N9" s="1" t="s">
        <v>10</v>
      </c>
      <c r="O9" s="1" t="s">
        <v>172</v>
      </c>
      <c r="P9" s="1" t="s">
        <v>5</v>
      </c>
      <c r="Q9" s="1" t="s">
        <v>9</v>
      </c>
      <c r="R9" s="1" t="s">
        <v>9</v>
      </c>
      <c r="S9" s="1" t="s">
        <v>10</v>
      </c>
      <c r="T9" s="1" t="s">
        <v>10</v>
      </c>
      <c r="U9" s="1" t="s">
        <v>10</v>
      </c>
      <c r="V9" s="1" t="s">
        <v>5</v>
      </c>
    </row>
    <row r="10" spans="1:22" x14ac:dyDescent="0.2">
      <c r="A10" s="1" t="s">
        <v>5</v>
      </c>
      <c r="B10" s="1" t="s">
        <v>5</v>
      </c>
      <c r="C10" s="1" t="s">
        <v>11</v>
      </c>
      <c r="D10" s="1" t="s">
        <v>12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113</v>
      </c>
      <c r="N10" s="1" t="s">
        <v>114</v>
      </c>
      <c r="O10" s="1" t="s">
        <v>115</v>
      </c>
      <c r="P10" s="1" t="s">
        <v>116</v>
      </c>
      <c r="Q10" s="1" t="s">
        <v>117</v>
      </c>
      <c r="R10" s="1" t="s">
        <v>118</v>
      </c>
      <c r="S10" s="1" t="s">
        <v>161</v>
      </c>
      <c r="T10" s="1" t="s">
        <v>162</v>
      </c>
      <c r="U10" s="1" t="s">
        <v>163</v>
      </c>
      <c r="V10" s="1" t="s">
        <v>5</v>
      </c>
    </row>
    <row r="11" spans="1:22" x14ac:dyDescent="0.2">
      <c r="A11" s="8" t="s">
        <v>5</v>
      </c>
      <c r="B11" s="8" t="s">
        <v>173</v>
      </c>
      <c r="C11" s="8" t="s">
        <v>5</v>
      </c>
      <c r="D11" s="8" t="s">
        <v>5</v>
      </c>
      <c r="E11" s="8" t="s">
        <v>5</v>
      </c>
      <c r="F11" s="8" t="s">
        <v>5</v>
      </c>
      <c r="G11" s="8" t="s">
        <v>5</v>
      </c>
      <c r="H11" s="8" t="s">
        <v>5</v>
      </c>
      <c r="I11" s="8" t="s">
        <v>5</v>
      </c>
      <c r="J11" s="8" t="s">
        <v>5</v>
      </c>
      <c r="K11" s="10">
        <v>3.14</v>
      </c>
      <c r="L11" s="8" t="s">
        <v>5</v>
      </c>
      <c r="M11" s="9">
        <v>3.3599999999999998E-2</v>
      </c>
      <c r="N11" s="9">
        <v>3.4500000000000003E-2</v>
      </c>
      <c r="O11" s="10">
        <v>203072588.37</v>
      </c>
      <c r="P11" s="8" t="s">
        <v>5</v>
      </c>
      <c r="Q11" s="10">
        <v>1543.14</v>
      </c>
      <c r="R11" s="10">
        <v>210545.85</v>
      </c>
      <c r="S11" s="8" t="s">
        <v>5</v>
      </c>
      <c r="T11" s="9">
        <v>1</v>
      </c>
      <c r="U11" s="9">
        <v>5.4300000000000001E-2</v>
      </c>
      <c r="V11" s="8" t="s">
        <v>5</v>
      </c>
    </row>
    <row r="12" spans="1:22" x14ac:dyDescent="0.2">
      <c r="A12" s="3" t="s">
        <v>5</v>
      </c>
      <c r="B12" s="3" t="s">
        <v>81</v>
      </c>
      <c r="C12" s="3" t="s">
        <v>5</v>
      </c>
      <c r="D12" s="3" t="s">
        <v>5</v>
      </c>
      <c r="E12" s="3" t="s">
        <v>5</v>
      </c>
      <c r="F12" s="3" t="s">
        <v>5</v>
      </c>
      <c r="G12" s="3" t="s">
        <v>5</v>
      </c>
      <c r="H12" s="3" t="s">
        <v>5</v>
      </c>
      <c r="I12" s="3" t="s">
        <v>5</v>
      </c>
      <c r="J12" s="3" t="s">
        <v>5</v>
      </c>
      <c r="K12" s="12">
        <v>3.13</v>
      </c>
      <c r="L12" s="3" t="s">
        <v>5</v>
      </c>
      <c r="M12" s="11">
        <v>3.3599999999999998E-2</v>
      </c>
      <c r="N12" s="11">
        <v>3.4500000000000003E-2</v>
      </c>
      <c r="O12" s="12">
        <v>202972033.37</v>
      </c>
      <c r="P12" s="3" t="s">
        <v>5</v>
      </c>
      <c r="Q12" s="12">
        <v>1543.14</v>
      </c>
      <c r="R12" s="12">
        <v>210173.59</v>
      </c>
      <c r="S12" s="3" t="s">
        <v>5</v>
      </c>
      <c r="T12" s="11">
        <v>0.99819999999999998</v>
      </c>
      <c r="U12" s="11">
        <v>5.4199999999999998E-2</v>
      </c>
      <c r="V12" s="3" t="s">
        <v>5</v>
      </c>
    </row>
    <row r="13" spans="1:22" x14ac:dyDescent="0.2">
      <c r="A13" s="3" t="s">
        <v>5</v>
      </c>
      <c r="B13" s="3" t="s">
        <v>165</v>
      </c>
      <c r="C13" s="3" t="s">
        <v>5</v>
      </c>
      <c r="D13" s="3" t="s">
        <v>5</v>
      </c>
      <c r="E13" s="3" t="s">
        <v>5</v>
      </c>
      <c r="F13" s="3" t="s">
        <v>5</v>
      </c>
      <c r="G13" s="3" t="s">
        <v>5</v>
      </c>
      <c r="H13" s="3" t="s">
        <v>5</v>
      </c>
      <c r="I13" s="3" t="s">
        <v>5</v>
      </c>
      <c r="J13" s="3" t="s">
        <v>5</v>
      </c>
      <c r="K13" s="12">
        <v>2.94</v>
      </c>
      <c r="L13" s="3" t="s">
        <v>5</v>
      </c>
      <c r="M13" s="11">
        <v>2.93E-2</v>
      </c>
      <c r="N13" s="11">
        <v>9.9000000000000008E-3</v>
      </c>
      <c r="O13" s="12">
        <v>116713823.15000001</v>
      </c>
      <c r="P13" s="3" t="s">
        <v>5</v>
      </c>
      <c r="Q13" s="12">
        <v>1225.1400000000001</v>
      </c>
      <c r="R13" s="12">
        <v>128043.72</v>
      </c>
      <c r="S13" s="3" t="s">
        <v>5</v>
      </c>
      <c r="T13" s="11">
        <v>0.60809999999999997</v>
      </c>
      <c r="U13" s="11">
        <v>3.3000000000000002E-2</v>
      </c>
      <c r="V13" s="3" t="s">
        <v>5</v>
      </c>
    </row>
    <row r="14" spans="1:22" x14ac:dyDescent="0.2">
      <c r="A14" s="13" t="s">
        <v>5</v>
      </c>
      <c r="B14" s="13" t="s">
        <v>174</v>
      </c>
      <c r="C14" s="14">
        <v>1119825</v>
      </c>
      <c r="D14" s="13" t="s">
        <v>122</v>
      </c>
      <c r="E14" s="13" t="s">
        <v>5</v>
      </c>
      <c r="F14" s="14">
        <v>513704304</v>
      </c>
      <c r="G14" s="13" t="s">
        <v>175</v>
      </c>
      <c r="H14" s="13" t="s">
        <v>176</v>
      </c>
      <c r="I14" s="13" t="s">
        <v>85</v>
      </c>
      <c r="J14" s="13" t="s">
        <v>5</v>
      </c>
      <c r="K14" s="16">
        <v>1.56</v>
      </c>
      <c r="L14" s="13" t="s">
        <v>86</v>
      </c>
      <c r="M14" s="15">
        <v>3.5499999999999997E-2</v>
      </c>
      <c r="N14" s="15">
        <v>-2.3999999999999998E-3</v>
      </c>
      <c r="O14" s="16">
        <v>192633.7</v>
      </c>
      <c r="P14" s="16">
        <v>116</v>
      </c>
      <c r="Q14" s="16">
        <v>0</v>
      </c>
      <c r="R14" s="16">
        <v>223.45</v>
      </c>
      <c r="S14" s="15">
        <v>8.9999999999999998E-4</v>
      </c>
      <c r="T14" s="15">
        <v>1.1000000000000001E-3</v>
      </c>
      <c r="U14" s="15">
        <v>1E-4</v>
      </c>
      <c r="V14" s="13" t="s">
        <v>5</v>
      </c>
    </row>
    <row r="15" spans="1:22" x14ac:dyDescent="0.2">
      <c r="A15" s="13" t="s">
        <v>5</v>
      </c>
      <c r="B15" s="13" t="s">
        <v>177</v>
      </c>
      <c r="C15" s="14">
        <v>6040505</v>
      </c>
      <c r="D15" s="13" t="s">
        <v>122</v>
      </c>
      <c r="E15" s="13" t="s">
        <v>5</v>
      </c>
      <c r="F15" s="14">
        <v>520018078</v>
      </c>
      <c r="G15" s="13" t="s">
        <v>175</v>
      </c>
      <c r="H15" s="13" t="s">
        <v>178</v>
      </c>
      <c r="I15" s="13" t="s">
        <v>179</v>
      </c>
      <c r="J15" s="13" t="s">
        <v>5</v>
      </c>
      <c r="K15" s="16">
        <v>2.65</v>
      </c>
      <c r="L15" s="13" t="s">
        <v>86</v>
      </c>
      <c r="M15" s="15">
        <v>0.01</v>
      </c>
      <c r="N15" s="15">
        <v>-3.7000000000000002E-3</v>
      </c>
      <c r="O15" s="16">
        <v>311060</v>
      </c>
      <c r="P15" s="16">
        <v>103.82</v>
      </c>
      <c r="Q15" s="16">
        <v>0</v>
      </c>
      <c r="R15" s="16">
        <v>322.94</v>
      </c>
      <c r="S15" s="15">
        <v>1E-4</v>
      </c>
      <c r="T15" s="15">
        <v>1.5E-3</v>
      </c>
      <c r="U15" s="15">
        <v>1E-4</v>
      </c>
      <c r="V15" s="13" t="s">
        <v>5</v>
      </c>
    </row>
    <row r="16" spans="1:22" x14ac:dyDescent="0.2">
      <c r="A16" s="13" t="s">
        <v>5</v>
      </c>
      <c r="B16" s="13" t="s">
        <v>180</v>
      </c>
      <c r="C16" s="14">
        <v>6040372</v>
      </c>
      <c r="D16" s="13" t="s">
        <v>122</v>
      </c>
      <c r="E16" s="13" t="s">
        <v>5</v>
      </c>
      <c r="F16" s="14">
        <v>520018078</v>
      </c>
      <c r="G16" s="13" t="s">
        <v>175</v>
      </c>
      <c r="H16" s="13" t="s">
        <v>176</v>
      </c>
      <c r="I16" s="13" t="s">
        <v>85</v>
      </c>
      <c r="J16" s="13" t="s">
        <v>5</v>
      </c>
      <c r="K16" s="16">
        <v>4.43</v>
      </c>
      <c r="L16" s="13" t="s">
        <v>86</v>
      </c>
      <c r="M16" s="15">
        <v>8.3000000000000001E-3</v>
      </c>
      <c r="N16" s="15">
        <v>-5.3E-3</v>
      </c>
      <c r="O16" s="16">
        <v>194001</v>
      </c>
      <c r="P16" s="16">
        <v>106.62</v>
      </c>
      <c r="Q16" s="16">
        <v>0</v>
      </c>
      <c r="R16" s="16">
        <v>206.84</v>
      </c>
      <c r="S16" s="15">
        <v>1E-4</v>
      </c>
      <c r="T16" s="15">
        <v>1E-3</v>
      </c>
      <c r="U16" s="15">
        <v>0</v>
      </c>
      <c r="V16" s="13" t="s">
        <v>5</v>
      </c>
    </row>
    <row r="17" spans="1:22" x14ac:dyDescent="0.2">
      <c r="A17" s="13" t="s">
        <v>5</v>
      </c>
      <c r="B17" s="13" t="s">
        <v>181</v>
      </c>
      <c r="C17" s="14">
        <v>2310142</v>
      </c>
      <c r="D17" s="13" t="s">
        <v>122</v>
      </c>
      <c r="E17" s="13" t="s">
        <v>5</v>
      </c>
      <c r="F17" s="14">
        <v>520032046</v>
      </c>
      <c r="G17" s="13" t="s">
        <v>175</v>
      </c>
      <c r="H17" s="13" t="s">
        <v>176</v>
      </c>
      <c r="I17" s="13" t="s">
        <v>85</v>
      </c>
      <c r="J17" s="13" t="s">
        <v>5</v>
      </c>
      <c r="K17" s="16">
        <v>0.7</v>
      </c>
      <c r="L17" s="13" t="s">
        <v>86</v>
      </c>
      <c r="M17" s="15">
        <v>4.1000000000000003E-3</v>
      </c>
      <c r="N17" s="15">
        <v>2.2000000000000001E-3</v>
      </c>
      <c r="O17" s="16">
        <v>428.75</v>
      </c>
      <c r="P17" s="16">
        <v>100.26</v>
      </c>
      <c r="Q17" s="16">
        <v>0</v>
      </c>
      <c r="R17" s="16">
        <v>0.43</v>
      </c>
      <c r="S17" s="15">
        <v>0</v>
      </c>
      <c r="T17" s="15">
        <v>0</v>
      </c>
      <c r="U17" s="15">
        <v>0</v>
      </c>
      <c r="V17" s="13" t="s">
        <v>5</v>
      </c>
    </row>
    <row r="18" spans="1:22" x14ac:dyDescent="0.2">
      <c r="A18" s="13" t="s">
        <v>5</v>
      </c>
      <c r="B18" s="13" t="s">
        <v>182</v>
      </c>
      <c r="C18" s="14">
        <v>2310324</v>
      </c>
      <c r="D18" s="13" t="s">
        <v>122</v>
      </c>
      <c r="E18" s="13" t="s">
        <v>5</v>
      </c>
      <c r="F18" s="14">
        <v>520032046</v>
      </c>
      <c r="G18" s="13" t="s">
        <v>175</v>
      </c>
      <c r="H18" s="13" t="s">
        <v>176</v>
      </c>
      <c r="I18" s="13" t="s">
        <v>85</v>
      </c>
      <c r="J18" s="13" t="s">
        <v>5</v>
      </c>
      <c r="K18" s="16">
        <v>2.82</v>
      </c>
      <c r="L18" s="13" t="s">
        <v>86</v>
      </c>
      <c r="M18" s="15">
        <v>1E-3</v>
      </c>
      <c r="N18" s="15">
        <v>-3.0999999999999999E-3</v>
      </c>
      <c r="O18" s="16">
        <v>1787000</v>
      </c>
      <c r="P18" s="16">
        <v>100.57</v>
      </c>
      <c r="Q18" s="16">
        <v>0</v>
      </c>
      <c r="R18" s="16">
        <v>1797.19</v>
      </c>
      <c r="S18" s="15">
        <v>6.9999999999999999E-4</v>
      </c>
      <c r="T18" s="15">
        <v>8.5000000000000006E-3</v>
      </c>
      <c r="U18" s="15">
        <v>5.0000000000000001E-4</v>
      </c>
      <c r="V18" s="13" t="s">
        <v>5</v>
      </c>
    </row>
    <row r="19" spans="1:22" x14ac:dyDescent="0.2">
      <c r="A19" s="13" t="s">
        <v>5</v>
      </c>
      <c r="B19" s="13" t="s">
        <v>183</v>
      </c>
      <c r="C19" s="14">
        <v>2310209</v>
      </c>
      <c r="D19" s="13" t="s">
        <v>122</v>
      </c>
      <c r="E19" s="13" t="s">
        <v>5</v>
      </c>
      <c r="F19" s="14">
        <v>520032046</v>
      </c>
      <c r="G19" s="13" t="s">
        <v>175</v>
      </c>
      <c r="H19" s="13" t="s">
        <v>176</v>
      </c>
      <c r="I19" s="13" t="s">
        <v>85</v>
      </c>
      <c r="J19" s="13" t="s">
        <v>5</v>
      </c>
      <c r="K19" s="16">
        <v>1.72</v>
      </c>
      <c r="L19" s="13" t="s">
        <v>86</v>
      </c>
      <c r="M19" s="15">
        <v>9.9000000000000008E-3</v>
      </c>
      <c r="N19" s="15">
        <v>-1.6999999999999999E-3</v>
      </c>
      <c r="O19" s="16">
        <v>13108373</v>
      </c>
      <c r="P19" s="16">
        <v>103.2</v>
      </c>
      <c r="Q19" s="16">
        <v>0</v>
      </c>
      <c r="R19" s="16">
        <v>13527.84</v>
      </c>
      <c r="S19" s="15">
        <v>4.3E-3</v>
      </c>
      <c r="T19" s="15">
        <v>6.4199999999999993E-2</v>
      </c>
      <c r="U19" s="15">
        <v>3.5000000000000001E-3</v>
      </c>
      <c r="V19" s="13" t="s">
        <v>5</v>
      </c>
    </row>
    <row r="20" spans="1:22" x14ac:dyDescent="0.2">
      <c r="A20" s="13" t="s">
        <v>5</v>
      </c>
      <c r="B20" s="13" t="s">
        <v>184</v>
      </c>
      <c r="C20" s="14">
        <v>2310191</v>
      </c>
      <c r="D20" s="13" t="s">
        <v>122</v>
      </c>
      <c r="E20" s="13" t="s">
        <v>5</v>
      </c>
      <c r="F20" s="14">
        <v>520032046</v>
      </c>
      <c r="G20" s="13" t="s">
        <v>175</v>
      </c>
      <c r="H20" s="13" t="s">
        <v>176</v>
      </c>
      <c r="I20" s="13" t="s">
        <v>85</v>
      </c>
      <c r="J20" s="13" t="s">
        <v>5</v>
      </c>
      <c r="K20" s="16">
        <v>0.57999999999999996</v>
      </c>
      <c r="L20" s="13" t="s">
        <v>86</v>
      </c>
      <c r="M20" s="15">
        <v>0.04</v>
      </c>
      <c r="N20" s="15">
        <v>3.0000000000000001E-3</v>
      </c>
      <c r="O20" s="16">
        <v>275717</v>
      </c>
      <c r="P20" s="16">
        <v>105.39</v>
      </c>
      <c r="Q20" s="16">
        <v>0</v>
      </c>
      <c r="R20" s="16">
        <v>290.58</v>
      </c>
      <c r="S20" s="15">
        <v>1E-4</v>
      </c>
      <c r="T20" s="15">
        <v>1.4E-3</v>
      </c>
      <c r="U20" s="15">
        <v>1E-4</v>
      </c>
      <c r="V20" s="13" t="s">
        <v>5</v>
      </c>
    </row>
    <row r="21" spans="1:22" x14ac:dyDescent="0.2">
      <c r="A21" s="13" t="s">
        <v>5</v>
      </c>
      <c r="B21" s="13" t="s">
        <v>185</v>
      </c>
      <c r="C21" s="14">
        <v>2310217</v>
      </c>
      <c r="D21" s="13" t="s">
        <v>122</v>
      </c>
      <c r="E21" s="13" t="s">
        <v>5</v>
      </c>
      <c r="F21" s="14">
        <v>520032046</v>
      </c>
      <c r="G21" s="13" t="s">
        <v>175</v>
      </c>
      <c r="H21" s="13" t="s">
        <v>176</v>
      </c>
      <c r="I21" s="13" t="s">
        <v>85</v>
      </c>
      <c r="J21" s="13" t="s">
        <v>5</v>
      </c>
      <c r="K21" s="16">
        <v>3.69</v>
      </c>
      <c r="L21" s="13" t="s">
        <v>86</v>
      </c>
      <c r="M21" s="15">
        <v>8.6E-3</v>
      </c>
      <c r="N21" s="15">
        <v>-3.5999999999999999E-3</v>
      </c>
      <c r="O21" s="16">
        <v>3702944</v>
      </c>
      <c r="P21" s="16">
        <v>105.87</v>
      </c>
      <c r="Q21" s="16">
        <v>0</v>
      </c>
      <c r="R21" s="16">
        <v>3920.31</v>
      </c>
      <c r="S21" s="15">
        <v>1.5E-3</v>
      </c>
      <c r="T21" s="15">
        <v>1.8599999999999998E-2</v>
      </c>
      <c r="U21" s="15">
        <v>1E-3</v>
      </c>
      <c r="V21" s="13" t="s">
        <v>5</v>
      </c>
    </row>
    <row r="22" spans="1:22" x14ac:dyDescent="0.2">
      <c r="A22" s="13" t="s">
        <v>5</v>
      </c>
      <c r="B22" s="13" t="s">
        <v>186</v>
      </c>
      <c r="C22" s="14">
        <v>2310225</v>
      </c>
      <c r="D22" s="13" t="s">
        <v>122</v>
      </c>
      <c r="E22" s="13" t="s">
        <v>5</v>
      </c>
      <c r="F22" s="14">
        <v>520032046</v>
      </c>
      <c r="G22" s="13" t="s">
        <v>175</v>
      </c>
      <c r="H22" s="13" t="s">
        <v>176</v>
      </c>
      <c r="I22" s="13" t="s">
        <v>85</v>
      </c>
      <c r="J22" s="13" t="s">
        <v>5</v>
      </c>
      <c r="K22" s="16">
        <v>6.51</v>
      </c>
      <c r="L22" s="13" t="s">
        <v>86</v>
      </c>
      <c r="M22" s="15">
        <v>1.2200000000000001E-2</v>
      </c>
      <c r="N22" s="15">
        <v>-2.3999999999999998E-3</v>
      </c>
      <c r="O22" s="16">
        <v>3324000</v>
      </c>
      <c r="P22" s="16">
        <v>111.37</v>
      </c>
      <c r="Q22" s="16">
        <v>0</v>
      </c>
      <c r="R22" s="16">
        <v>3701.94</v>
      </c>
      <c r="S22" s="15">
        <v>1.6999999999999999E-3</v>
      </c>
      <c r="T22" s="15">
        <v>1.7600000000000001E-2</v>
      </c>
      <c r="U22" s="15">
        <v>1E-3</v>
      </c>
      <c r="V22" s="13" t="s">
        <v>5</v>
      </c>
    </row>
    <row r="23" spans="1:22" x14ac:dyDescent="0.2">
      <c r="A23" s="13" t="s">
        <v>5</v>
      </c>
      <c r="B23" s="13" t="s">
        <v>187</v>
      </c>
      <c r="C23" s="14">
        <v>1940576</v>
      </c>
      <c r="D23" s="13" t="s">
        <v>122</v>
      </c>
      <c r="E23" s="13" t="s">
        <v>5</v>
      </c>
      <c r="F23" s="14">
        <v>520032640</v>
      </c>
      <c r="G23" s="13" t="s">
        <v>175</v>
      </c>
      <c r="H23" s="13" t="s">
        <v>176</v>
      </c>
      <c r="I23" s="13" t="s">
        <v>85</v>
      </c>
      <c r="J23" s="13" t="s">
        <v>5</v>
      </c>
      <c r="K23" s="16">
        <v>1.22</v>
      </c>
      <c r="L23" s="13" t="s">
        <v>86</v>
      </c>
      <c r="M23" s="15">
        <v>7.0000000000000001E-3</v>
      </c>
      <c r="N23" s="15">
        <v>8.9999999999999998E-4</v>
      </c>
      <c r="O23" s="16">
        <v>3187625.07</v>
      </c>
      <c r="P23" s="16">
        <v>102.92</v>
      </c>
      <c r="Q23" s="16">
        <v>0</v>
      </c>
      <c r="R23" s="16">
        <v>3280.7</v>
      </c>
      <c r="S23" s="15">
        <v>1.5E-3</v>
      </c>
      <c r="T23" s="15">
        <v>1.5599999999999999E-2</v>
      </c>
      <c r="U23" s="15">
        <v>8.0000000000000004E-4</v>
      </c>
      <c r="V23" s="13" t="s">
        <v>5</v>
      </c>
    </row>
    <row r="24" spans="1:22" x14ac:dyDescent="0.2">
      <c r="A24" s="13" t="s">
        <v>5</v>
      </c>
      <c r="B24" s="13" t="s">
        <v>188</v>
      </c>
      <c r="C24" s="14">
        <v>1940618</v>
      </c>
      <c r="D24" s="13" t="s">
        <v>122</v>
      </c>
      <c r="E24" s="13" t="s">
        <v>5</v>
      </c>
      <c r="F24" s="14">
        <v>520032640</v>
      </c>
      <c r="G24" s="13" t="s">
        <v>175</v>
      </c>
      <c r="H24" s="13" t="s">
        <v>176</v>
      </c>
      <c r="I24" s="13" t="s">
        <v>85</v>
      </c>
      <c r="J24" s="13" t="s">
        <v>5</v>
      </c>
      <c r="K24" s="16">
        <v>3.82</v>
      </c>
      <c r="L24" s="13" t="s">
        <v>86</v>
      </c>
      <c r="M24" s="15">
        <v>6.0000000000000001E-3</v>
      </c>
      <c r="N24" s="15">
        <v>-4.1999999999999997E-3</v>
      </c>
      <c r="O24" s="16">
        <v>1893953.11</v>
      </c>
      <c r="P24" s="16">
        <v>105.29</v>
      </c>
      <c r="Q24" s="16">
        <v>0</v>
      </c>
      <c r="R24" s="16">
        <v>1994.14</v>
      </c>
      <c r="S24" s="15">
        <v>1.1000000000000001E-3</v>
      </c>
      <c r="T24" s="15">
        <v>9.4999999999999998E-3</v>
      </c>
      <c r="U24" s="15">
        <v>5.0000000000000001E-4</v>
      </c>
      <c r="V24" s="13" t="s">
        <v>5</v>
      </c>
    </row>
    <row r="25" spans="1:22" x14ac:dyDescent="0.2">
      <c r="A25" s="13" t="s">
        <v>5</v>
      </c>
      <c r="B25" s="13" t="s">
        <v>189</v>
      </c>
      <c r="C25" s="14">
        <v>1940659</v>
      </c>
      <c r="D25" s="13" t="s">
        <v>122</v>
      </c>
      <c r="E25" s="13" t="s">
        <v>5</v>
      </c>
      <c r="F25" s="14">
        <v>520032640</v>
      </c>
      <c r="G25" s="13" t="s">
        <v>175</v>
      </c>
      <c r="H25" s="13" t="s">
        <v>176</v>
      </c>
      <c r="I25" s="13" t="s">
        <v>85</v>
      </c>
      <c r="J25" s="13" t="s">
        <v>5</v>
      </c>
      <c r="K25" s="16">
        <v>5.32</v>
      </c>
      <c r="L25" s="13" t="s">
        <v>86</v>
      </c>
      <c r="M25" s="15">
        <v>1.7500000000000002E-2</v>
      </c>
      <c r="N25" s="15">
        <v>-3.8E-3</v>
      </c>
      <c r="O25" s="16">
        <v>255853.8</v>
      </c>
      <c r="P25" s="16">
        <v>111.22</v>
      </c>
      <c r="Q25" s="16">
        <v>0</v>
      </c>
      <c r="R25" s="16">
        <v>284.56</v>
      </c>
      <c r="S25" s="15">
        <v>1E-4</v>
      </c>
      <c r="T25" s="15">
        <v>1.2999999999999999E-3</v>
      </c>
      <c r="U25" s="15">
        <v>1E-4</v>
      </c>
      <c r="V25" s="13" t="s">
        <v>5</v>
      </c>
    </row>
    <row r="26" spans="1:22" x14ac:dyDescent="0.2">
      <c r="A26" s="13" t="s">
        <v>5</v>
      </c>
      <c r="B26" s="13" t="s">
        <v>190</v>
      </c>
      <c r="C26" s="14">
        <v>1940535</v>
      </c>
      <c r="D26" s="13" t="s">
        <v>122</v>
      </c>
      <c r="E26" s="13" t="s">
        <v>5</v>
      </c>
      <c r="F26" s="14">
        <v>520032640</v>
      </c>
      <c r="G26" s="13" t="s">
        <v>175</v>
      </c>
      <c r="H26" s="13" t="s">
        <v>176</v>
      </c>
      <c r="I26" s="13" t="s">
        <v>85</v>
      </c>
      <c r="J26" s="13" t="s">
        <v>5</v>
      </c>
      <c r="K26" s="16">
        <v>1.55</v>
      </c>
      <c r="L26" s="13" t="s">
        <v>86</v>
      </c>
      <c r="M26" s="15">
        <v>0.05</v>
      </c>
      <c r="N26" s="15">
        <v>-1.2999999999999999E-3</v>
      </c>
      <c r="O26" s="16">
        <v>7816117</v>
      </c>
      <c r="P26" s="16">
        <v>113.83</v>
      </c>
      <c r="Q26" s="16">
        <v>0</v>
      </c>
      <c r="R26" s="16">
        <v>8897.09</v>
      </c>
      <c r="S26" s="15">
        <v>2.5000000000000001E-3</v>
      </c>
      <c r="T26" s="15">
        <v>4.2299999999999997E-2</v>
      </c>
      <c r="U26" s="15">
        <v>2.3E-3</v>
      </c>
      <c r="V26" s="13" t="s">
        <v>5</v>
      </c>
    </row>
    <row r="27" spans="1:22" x14ac:dyDescent="0.2">
      <c r="A27" s="13" t="s">
        <v>5</v>
      </c>
      <c r="B27" s="13" t="s">
        <v>191</v>
      </c>
      <c r="C27" s="14">
        <v>1161538</v>
      </c>
      <c r="D27" s="13" t="s">
        <v>122</v>
      </c>
      <c r="E27" s="13" t="s">
        <v>5</v>
      </c>
      <c r="F27" s="14">
        <v>513668277</v>
      </c>
      <c r="G27" s="13" t="s">
        <v>175</v>
      </c>
      <c r="H27" s="13" t="s">
        <v>192</v>
      </c>
      <c r="I27" s="13" t="s">
        <v>179</v>
      </c>
      <c r="J27" s="13" t="s">
        <v>5</v>
      </c>
      <c r="K27" s="16">
        <v>5.85</v>
      </c>
      <c r="L27" s="13" t="s">
        <v>86</v>
      </c>
      <c r="M27" s="15">
        <v>5.0000000000000001E-3</v>
      </c>
      <c r="N27" s="15">
        <v>-1.9E-3</v>
      </c>
      <c r="O27" s="16">
        <v>173000</v>
      </c>
      <c r="P27" s="16">
        <v>103.14</v>
      </c>
      <c r="Q27" s="16">
        <v>0</v>
      </c>
      <c r="R27" s="16">
        <v>178.43</v>
      </c>
      <c r="S27" s="15">
        <v>2.0000000000000001E-4</v>
      </c>
      <c r="T27" s="15">
        <v>8.0000000000000004E-4</v>
      </c>
      <c r="U27" s="15">
        <v>0</v>
      </c>
      <c r="V27" s="13" t="s">
        <v>5</v>
      </c>
    </row>
    <row r="28" spans="1:22" x14ac:dyDescent="0.2">
      <c r="A28" s="13" t="s">
        <v>5</v>
      </c>
      <c r="B28" s="13" t="s">
        <v>193</v>
      </c>
      <c r="C28" s="14">
        <v>1139492</v>
      </c>
      <c r="D28" s="13" t="s">
        <v>122</v>
      </c>
      <c r="E28" s="13" t="s">
        <v>5</v>
      </c>
      <c r="F28" s="14">
        <v>513668277</v>
      </c>
      <c r="G28" s="13" t="s">
        <v>175</v>
      </c>
      <c r="H28" s="13" t="s">
        <v>192</v>
      </c>
      <c r="I28" s="13" t="s">
        <v>179</v>
      </c>
      <c r="J28" s="13" t="s">
        <v>5</v>
      </c>
      <c r="K28" s="16">
        <v>2.14</v>
      </c>
      <c r="L28" s="13" t="s">
        <v>86</v>
      </c>
      <c r="M28" s="15">
        <v>9.4999999999999998E-3</v>
      </c>
      <c r="N28" s="15">
        <v>-2.9999999999999997E-4</v>
      </c>
      <c r="O28" s="16">
        <v>3514625.74</v>
      </c>
      <c r="P28" s="16">
        <v>103.73</v>
      </c>
      <c r="Q28" s="16">
        <v>0</v>
      </c>
      <c r="R28" s="16">
        <v>3645.72</v>
      </c>
      <c r="S28" s="15">
        <v>4.4000000000000003E-3</v>
      </c>
      <c r="T28" s="15">
        <v>1.7299999999999999E-2</v>
      </c>
      <c r="U28" s="15">
        <v>8.9999999999999998E-4</v>
      </c>
      <c r="V28" s="13" t="s">
        <v>5</v>
      </c>
    </row>
    <row r="29" spans="1:22" x14ac:dyDescent="0.2">
      <c r="A29" s="13" t="s">
        <v>5</v>
      </c>
      <c r="B29" s="13" t="s">
        <v>194</v>
      </c>
      <c r="C29" s="14">
        <v>1121953</v>
      </c>
      <c r="D29" s="13" t="s">
        <v>122</v>
      </c>
      <c r="E29" s="13" t="s">
        <v>5</v>
      </c>
      <c r="F29" s="14">
        <v>513141879</v>
      </c>
      <c r="G29" s="13" t="s">
        <v>175</v>
      </c>
      <c r="H29" s="13" t="s">
        <v>88</v>
      </c>
      <c r="I29" s="13" t="s">
        <v>85</v>
      </c>
      <c r="J29" s="13" t="s">
        <v>5</v>
      </c>
      <c r="K29" s="16">
        <v>7.0000000000000007E-2</v>
      </c>
      <c r="L29" s="13" t="s">
        <v>86</v>
      </c>
      <c r="M29" s="15">
        <v>3.1E-2</v>
      </c>
      <c r="N29" s="15">
        <v>4.24E-2</v>
      </c>
      <c r="O29" s="16">
        <v>474376.22</v>
      </c>
      <c r="P29" s="16">
        <v>108.85</v>
      </c>
      <c r="Q29" s="16">
        <v>0</v>
      </c>
      <c r="R29" s="16">
        <v>516.36</v>
      </c>
      <c r="S29" s="15">
        <v>2.8E-3</v>
      </c>
      <c r="T29" s="15">
        <v>2.3999999999999998E-3</v>
      </c>
      <c r="U29" s="15">
        <v>1E-4</v>
      </c>
      <c r="V29" s="13" t="s">
        <v>5</v>
      </c>
    </row>
    <row r="30" spans="1:22" x14ac:dyDescent="0.2">
      <c r="A30" s="13" t="s">
        <v>5</v>
      </c>
      <c r="B30" s="13" t="s">
        <v>195</v>
      </c>
      <c r="C30" s="14">
        <v>7480049</v>
      </c>
      <c r="D30" s="13" t="s">
        <v>122</v>
      </c>
      <c r="E30" s="13" t="s">
        <v>5</v>
      </c>
      <c r="F30" s="14">
        <v>520029935</v>
      </c>
      <c r="G30" s="13" t="s">
        <v>175</v>
      </c>
      <c r="H30" s="13" t="s">
        <v>88</v>
      </c>
      <c r="I30" s="13" t="s">
        <v>85</v>
      </c>
      <c r="J30" s="13" t="s">
        <v>5</v>
      </c>
      <c r="K30" s="16">
        <v>1.31</v>
      </c>
      <c r="L30" s="13" t="s">
        <v>86</v>
      </c>
      <c r="M30" s="15">
        <v>4.7500000000000001E-2</v>
      </c>
      <c r="N30" s="15">
        <v>-5.9999999999999995E-4</v>
      </c>
      <c r="O30" s="16">
        <v>1172551.96</v>
      </c>
      <c r="P30" s="16">
        <v>126.62</v>
      </c>
      <c r="Q30" s="16">
        <v>0</v>
      </c>
      <c r="R30" s="16">
        <v>1484.68</v>
      </c>
      <c r="S30" s="15">
        <v>8.0999999999999996E-3</v>
      </c>
      <c r="T30" s="15">
        <v>7.0000000000000001E-3</v>
      </c>
      <c r="U30" s="15">
        <v>4.0000000000000002E-4</v>
      </c>
      <c r="V30" s="13" t="s">
        <v>5</v>
      </c>
    </row>
    <row r="31" spans="1:22" x14ac:dyDescent="0.2">
      <c r="A31" s="13" t="s">
        <v>5</v>
      </c>
      <c r="B31" s="13" t="s">
        <v>196</v>
      </c>
      <c r="C31" s="14">
        <v>1145564</v>
      </c>
      <c r="D31" s="13" t="s">
        <v>122</v>
      </c>
      <c r="E31" s="13" t="s">
        <v>5</v>
      </c>
      <c r="F31" s="14">
        <v>513569780</v>
      </c>
      <c r="G31" s="13" t="s">
        <v>197</v>
      </c>
      <c r="H31" s="13" t="s">
        <v>192</v>
      </c>
      <c r="I31" s="13" t="s">
        <v>179</v>
      </c>
      <c r="J31" s="13" t="s">
        <v>5</v>
      </c>
      <c r="K31" s="16">
        <v>4.5599999999999996</v>
      </c>
      <c r="L31" s="13" t="s">
        <v>86</v>
      </c>
      <c r="M31" s="15">
        <v>8.3000000000000001E-3</v>
      </c>
      <c r="N31" s="15">
        <v>-4.3E-3</v>
      </c>
      <c r="O31" s="16">
        <v>190000</v>
      </c>
      <c r="P31" s="16">
        <v>106.85</v>
      </c>
      <c r="Q31" s="16">
        <v>0</v>
      </c>
      <c r="R31" s="16">
        <v>203.01</v>
      </c>
      <c r="S31" s="15">
        <v>1E-4</v>
      </c>
      <c r="T31" s="15">
        <v>1E-3</v>
      </c>
      <c r="U31" s="15">
        <v>0</v>
      </c>
      <c r="V31" s="13" t="s">
        <v>5</v>
      </c>
    </row>
    <row r="32" spans="1:22" x14ac:dyDescent="0.2">
      <c r="A32" s="13" t="s">
        <v>5</v>
      </c>
      <c r="B32" s="13" t="s">
        <v>198</v>
      </c>
      <c r="C32" s="14">
        <v>1134436</v>
      </c>
      <c r="D32" s="13" t="s">
        <v>122</v>
      </c>
      <c r="E32" s="13" t="s">
        <v>5</v>
      </c>
      <c r="F32" s="14">
        <v>510960719</v>
      </c>
      <c r="G32" s="13" t="s">
        <v>199</v>
      </c>
      <c r="H32" s="13" t="s">
        <v>88</v>
      </c>
      <c r="I32" s="13" t="s">
        <v>85</v>
      </c>
      <c r="J32" s="13" t="s">
        <v>5</v>
      </c>
      <c r="K32" s="16">
        <v>2.2400000000000002</v>
      </c>
      <c r="L32" s="13" t="s">
        <v>86</v>
      </c>
      <c r="M32" s="15">
        <v>6.4999999999999997E-3</v>
      </c>
      <c r="N32" s="15">
        <v>1E-4</v>
      </c>
      <c r="O32" s="16">
        <v>45327.5</v>
      </c>
      <c r="P32" s="16">
        <v>101.6</v>
      </c>
      <c r="Q32" s="16">
        <v>0</v>
      </c>
      <c r="R32" s="16">
        <v>46.05</v>
      </c>
      <c r="S32" s="15">
        <v>1E-4</v>
      </c>
      <c r="T32" s="15">
        <v>2.0000000000000001E-4</v>
      </c>
      <c r="U32" s="15">
        <v>0</v>
      </c>
      <c r="V32" s="13" t="s">
        <v>5</v>
      </c>
    </row>
    <row r="33" spans="1:22" x14ac:dyDescent="0.2">
      <c r="A33" s="13" t="s">
        <v>5</v>
      </c>
      <c r="B33" s="13" t="s">
        <v>200</v>
      </c>
      <c r="C33" s="14">
        <v>1138650</v>
      </c>
      <c r="D33" s="13" t="s">
        <v>122</v>
      </c>
      <c r="E33" s="13" t="s">
        <v>5</v>
      </c>
      <c r="F33" s="14">
        <v>510960719</v>
      </c>
      <c r="G33" s="13" t="s">
        <v>199</v>
      </c>
      <c r="H33" s="13" t="s">
        <v>192</v>
      </c>
      <c r="I33" s="13" t="s">
        <v>179</v>
      </c>
      <c r="J33" s="13" t="s">
        <v>5</v>
      </c>
      <c r="K33" s="16">
        <v>4.92</v>
      </c>
      <c r="L33" s="13" t="s">
        <v>86</v>
      </c>
      <c r="M33" s="15">
        <v>1.34E-2</v>
      </c>
      <c r="N33" s="15">
        <v>0</v>
      </c>
      <c r="O33" s="16">
        <v>151710.22</v>
      </c>
      <c r="P33" s="16">
        <v>108.1</v>
      </c>
      <c r="Q33" s="16">
        <v>9.17</v>
      </c>
      <c r="R33" s="16">
        <v>173.17</v>
      </c>
      <c r="S33" s="15">
        <v>0</v>
      </c>
      <c r="T33" s="15">
        <v>8.0000000000000004E-4</v>
      </c>
      <c r="U33" s="15">
        <v>0</v>
      </c>
      <c r="V33" s="13" t="s">
        <v>5</v>
      </c>
    </row>
    <row r="34" spans="1:22" x14ac:dyDescent="0.2">
      <c r="A34" s="13" t="s">
        <v>5</v>
      </c>
      <c r="B34" s="13" t="s">
        <v>201</v>
      </c>
      <c r="C34" s="14">
        <v>1156603</v>
      </c>
      <c r="D34" s="13" t="s">
        <v>122</v>
      </c>
      <c r="E34" s="13" t="s">
        <v>5</v>
      </c>
      <c r="F34" s="14">
        <v>510960719</v>
      </c>
      <c r="G34" s="13" t="s">
        <v>199</v>
      </c>
      <c r="H34" s="13" t="s">
        <v>192</v>
      </c>
      <c r="I34" s="13" t="s">
        <v>179</v>
      </c>
      <c r="J34" s="13" t="s">
        <v>5</v>
      </c>
      <c r="K34" s="16">
        <v>5.36</v>
      </c>
      <c r="L34" s="13" t="s">
        <v>86</v>
      </c>
      <c r="M34" s="15">
        <v>1.77E-2</v>
      </c>
      <c r="N34" s="15">
        <v>1.6000000000000001E-3</v>
      </c>
      <c r="O34" s="16">
        <v>327000</v>
      </c>
      <c r="P34" s="16">
        <v>108.9</v>
      </c>
      <c r="Q34" s="16">
        <v>0</v>
      </c>
      <c r="R34" s="16">
        <v>356.1</v>
      </c>
      <c r="S34" s="15">
        <v>1E-4</v>
      </c>
      <c r="T34" s="15">
        <v>1.6999999999999999E-3</v>
      </c>
      <c r="U34" s="15">
        <v>1E-4</v>
      </c>
      <c r="V34" s="13" t="s">
        <v>5</v>
      </c>
    </row>
    <row r="35" spans="1:22" x14ac:dyDescent="0.2">
      <c r="A35" s="13" t="s">
        <v>5</v>
      </c>
      <c r="B35" s="13" t="s">
        <v>202</v>
      </c>
      <c r="C35" s="14">
        <v>1940543</v>
      </c>
      <c r="D35" s="13" t="s">
        <v>122</v>
      </c>
      <c r="E35" s="13" t="s">
        <v>5</v>
      </c>
      <c r="F35" s="14">
        <v>520032640</v>
      </c>
      <c r="G35" s="13" t="s">
        <v>175</v>
      </c>
      <c r="H35" s="13" t="s">
        <v>88</v>
      </c>
      <c r="I35" s="13" t="s">
        <v>85</v>
      </c>
      <c r="J35" s="13" t="s">
        <v>5</v>
      </c>
      <c r="K35" s="16">
        <v>1.38</v>
      </c>
      <c r="L35" s="13" t="s">
        <v>86</v>
      </c>
      <c r="M35" s="15">
        <v>4.2000000000000003E-2</v>
      </c>
      <c r="N35" s="15">
        <v>2.0000000000000001E-4</v>
      </c>
      <c r="O35" s="16">
        <v>4964088</v>
      </c>
      <c r="P35" s="16">
        <v>110.53</v>
      </c>
      <c r="Q35" s="16">
        <v>0</v>
      </c>
      <c r="R35" s="16">
        <v>5486.81</v>
      </c>
      <c r="S35" s="15">
        <v>5.0000000000000001E-3</v>
      </c>
      <c r="T35" s="15">
        <v>2.6100000000000002E-2</v>
      </c>
      <c r="U35" s="15">
        <v>1.4E-3</v>
      </c>
      <c r="V35" s="13" t="s">
        <v>5</v>
      </c>
    </row>
    <row r="36" spans="1:22" x14ac:dyDescent="0.2">
      <c r="A36" s="13" t="s">
        <v>5</v>
      </c>
      <c r="B36" s="13" t="s">
        <v>203</v>
      </c>
      <c r="C36" s="14">
        <v>1940501</v>
      </c>
      <c r="D36" s="13" t="s">
        <v>122</v>
      </c>
      <c r="E36" s="13" t="s">
        <v>5</v>
      </c>
      <c r="F36" s="14">
        <v>520032640</v>
      </c>
      <c r="G36" s="13" t="s">
        <v>175</v>
      </c>
      <c r="H36" s="13" t="s">
        <v>88</v>
      </c>
      <c r="I36" s="13" t="s">
        <v>85</v>
      </c>
      <c r="J36" s="13" t="s">
        <v>5</v>
      </c>
      <c r="K36" s="16">
        <v>1.4</v>
      </c>
      <c r="L36" s="13" t="s">
        <v>86</v>
      </c>
      <c r="M36" s="15">
        <v>0.04</v>
      </c>
      <c r="N36" s="15">
        <v>-1E-4</v>
      </c>
      <c r="O36" s="16">
        <v>1500718.67</v>
      </c>
      <c r="P36" s="16">
        <v>112.38</v>
      </c>
      <c r="Q36" s="16">
        <v>0</v>
      </c>
      <c r="R36" s="16">
        <v>1686.51</v>
      </c>
      <c r="S36" s="15">
        <v>1E-3</v>
      </c>
      <c r="T36" s="15">
        <v>8.0000000000000002E-3</v>
      </c>
      <c r="U36" s="15">
        <v>4.0000000000000002E-4</v>
      </c>
      <c r="V36" s="13" t="s">
        <v>5</v>
      </c>
    </row>
    <row r="37" spans="1:22" x14ac:dyDescent="0.2">
      <c r="A37" s="13" t="s">
        <v>5</v>
      </c>
      <c r="B37" s="13" t="s">
        <v>204</v>
      </c>
      <c r="C37" s="14">
        <v>1940402</v>
      </c>
      <c r="D37" s="13" t="s">
        <v>122</v>
      </c>
      <c r="E37" s="13" t="s">
        <v>5</v>
      </c>
      <c r="F37" s="14">
        <v>520032640</v>
      </c>
      <c r="G37" s="13" t="s">
        <v>175</v>
      </c>
      <c r="H37" s="13" t="s">
        <v>88</v>
      </c>
      <c r="I37" s="13" t="s">
        <v>85</v>
      </c>
      <c r="J37" s="13" t="s">
        <v>5</v>
      </c>
      <c r="K37" s="16">
        <v>0.24</v>
      </c>
      <c r="L37" s="13" t="s">
        <v>86</v>
      </c>
      <c r="M37" s="15">
        <v>4.1000000000000002E-2</v>
      </c>
      <c r="N37" s="15">
        <v>3.1E-2</v>
      </c>
      <c r="O37" s="16">
        <v>206068.51</v>
      </c>
      <c r="P37" s="16">
        <v>125.4</v>
      </c>
      <c r="Q37" s="16">
        <v>0</v>
      </c>
      <c r="R37" s="16">
        <v>258.41000000000003</v>
      </c>
      <c r="S37" s="15">
        <v>2.9999999999999997E-4</v>
      </c>
      <c r="T37" s="15">
        <v>1.1999999999999999E-3</v>
      </c>
      <c r="U37" s="15">
        <v>1E-4</v>
      </c>
      <c r="V37" s="13" t="s">
        <v>5</v>
      </c>
    </row>
    <row r="38" spans="1:22" x14ac:dyDescent="0.2">
      <c r="A38" s="13" t="s">
        <v>5</v>
      </c>
      <c r="B38" s="13" t="s">
        <v>205</v>
      </c>
      <c r="C38" s="14">
        <v>1120021</v>
      </c>
      <c r="D38" s="13" t="s">
        <v>122</v>
      </c>
      <c r="E38" s="13" t="s">
        <v>5</v>
      </c>
      <c r="F38" s="14">
        <v>513821488</v>
      </c>
      <c r="G38" s="13" t="s">
        <v>199</v>
      </c>
      <c r="H38" s="13" t="s">
        <v>206</v>
      </c>
      <c r="I38" s="13" t="s">
        <v>85</v>
      </c>
      <c r="J38" s="13" t="s">
        <v>5</v>
      </c>
      <c r="K38" s="16">
        <v>0.22</v>
      </c>
      <c r="L38" s="13" t="s">
        <v>86</v>
      </c>
      <c r="M38" s="15">
        <v>3.9E-2</v>
      </c>
      <c r="N38" s="15">
        <v>3.8800000000000001E-2</v>
      </c>
      <c r="O38" s="16">
        <v>1851.28</v>
      </c>
      <c r="P38" s="16">
        <v>108.8</v>
      </c>
      <c r="Q38" s="16">
        <v>0</v>
      </c>
      <c r="R38" s="16">
        <v>2.0099999999999998</v>
      </c>
      <c r="S38" s="15">
        <v>1E-4</v>
      </c>
      <c r="T38" s="15">
        <v>0</v>
      </c>
      <c r="U38" s="15">
        <v>0</v>
      </c>
      <c r="V38" s="13" t="s">
        <v>5</v>
      </c>
    </row>
    <row r="39" spans="1:22" x14ac:dyDescent="0.2">
      <c r="A39" s="13" t="s">
        <v>5</v>
      </c>
      <c r="B39" s="13" t="s">
        <v>207</v>
      </c>
      <c r="C39" s="14">
        <v>1129899</v>
      </c>
      <c r="D39" s="13" t="s">
        <v>122</v>
      </c>
      <c r="E39" s="13" t="s">
        <v>5</v>
      </c>
      <c r="F39" s="14">
        <v>513821488</v>
      </c>
      <c r="G39" s="13" t="s">
        <v>199</v>
      </c>
      <c r="H39" s="13" t="s">
        <v>206</v>
      </c>
      <c r="I39" s="13" t="s">
        <v>85</v>
      </c>
      <c r="J39" s="13" t="s">
        <v>5</v>
      </c>
      <c r="K39" s="16">
        <v>2.2400000000000002</v>
      </c>
      <c r="L39" s="13" t="s">
        <v>86</v>
      </c>
      <c r="M39" s="15">
        <v>0.04</v>
      </c>
      <c r="N39" s="15">
        <v>5.0000000000000001E-4</v>
      </c>
      <c r="O39" s="16">
        <v>1164234.51</v>
      </c>
      <c r="P39" s="16">
        <v>110.27</v>
      </c>
      <c r="Q39" s="16">
        <v>0</v>
      </c>
      <c r="R39" s="16">
        <v>1283.8</v>
      </c>
      <c r="S39" s="15">
        <v>3.8E-3</v>
      </c>
      <c r="T39" s="15">
        <v>6.1000000000000004E-3</v>
      </c>
      <c r="U39" s="15">
        <v>2.9999999999999997E-4</v>
      </c>
      <c r="V39" s="13" t="s">
        <v>5</v>
      </c>
    </row>
    <row r="40" spans="1:22" x14ac:dyDescent="0.2">
      <c r="A40" s="13" t="s">
        <v>5</v>
      </c>
      <c r="B40" s="13" t="s">
        <v>208</v>
      </c>
      <c r="C40" s="14">
        <v>1124080</v>
      </c>
      <c r="D40" s="13" t="s">
        <v>122</v>
      </c>
      <c r="E40" s="13" t="s">
        <v>5</v>
      </c>
      <c r="F40" s="14">
        <v>513668277</v>
      </c>
      <c r="G40" s="13" t="s">
        <v>175</v>
      </c>
      <c r="H40" s="13" t="s">
        <v>209</v>
      </c>
      <c r="I40" s="13" t="s">
        <v>179</v>
      </c>
      <c r="J40" s="13" t="s">
        <v>5</v>
      </c>
      <c r="K40" s="16">
        <v>0.5</v>
      </c>
      <c r="L40" s="13" t="s">
        <v>86</v>
      </c>
      <c r="M40" s="15">
        <v>4.1500000000000002E-2</v>
      </c>
      <c r="N40" s="15">
        <v>1.0200000000000001E-2</v>
      </c>
      <c r="O40" s="16">
        <v>559.16</v>
      </c>
      <c r="P40" s="16">
        <v>107.42</v>
      </c>
      <c r="Q40" s="16">
        <v>0</v>
      </c>
      <c r="R40" s="16">
        <v>0.6</v>
      </c>
      <c r="S40" s="15">
        <v>0</v>
      </c>
      <c r="T40" s="15">
        <v>0</v>
      </c>
      <c r="U40" s="15">
        <v>0</v>
      </c>
      <c r="V40" s="13" t="s">
        <v>5</v>
      </c>
    </row>
    <row r="41" spans="1:22" x14ac:dyDescent="0.2">
      <c r="A41" s="13" t="s">
        <v>5</v>
      </c>
      <c r="B41" s="13" t="s">
        <v>210</v>
      </c>
      <c r="C41" s="14">
        <v>1133487</v>
      </c>
      <c r="D41" s="13" t="s">
        <v>122</v>
      </c>
      <c r="E41" s="13" t="s">
        <v>5</v>
      </c>
      <c r="F41" s="14">
        <v>511659401</v>
      </c>
      <c r="G41" s="13" t="s">
        <v>199</v>
      </c>
      <c r="H41" s="13" t="s">
        <v>206</v>
      </c>
      <c r="I41" s="13" t="s">
        <v>85</v>
      </c>
      <c r="J41" s="13" t="s">
        <v>5</v>
      </c>
      <c r="K41" s="16">
        <v>3.76</v>
      </c>
      <c r="L41" s="13" t="s">
        <v>86</v>
      </c>
      <c r="M41" s="15">
        <v>2.3400000000000001E-2</v>
      </c>
      <c r="N41" s="15">
        <v>3.0000000000000001E-3</v>
      </c>
      <c r="O41" s="16">
        <v>304000.86</v>
      </c>
      <c r="P41" s="16">
        <v>109.85</v>
      </c>
      <c r="Q41" s="16">
        <v>0</v>
      </c>
      <c r="R41" s="16">
        <v>333.94</v>
      </c>
      <c r="S41" s="15">
        <v>1E-4</v>
      </c>
      <c r="T41" s="15">
        <v>1.6000000000000001E-3</v>
      </c>
      <c r="U41" s="15">
        <v>1E-4</v>
      </c>
      <c r="V41" s="13" t="s">
        <v>5</v>
      </c>
    </row>
    <row r="42" spans="1:22" x14ac:dyDescent="0.2">
      <c r="A42" s="13" t="s">
        <v>5</v>
      </c>
      <c r="B42" s="13" t="s">
        <v>211</v>
      </c>
      <c r="C42" s="14">
        <v>7590219</v>
      </c>
      <c r="D42" s="13" t="s">
        <v>122</v>
      </c>
      <c r="E42" s="13" t="s">
        <v>5</v>
      </c>
      <c r="F42" s="14">
        <v>520001736</v>
      </c>
      <c r="G42" s="13" t="s">
        <v>199</v>
      </c>
      <c r="H42" s="13" t="s">
        <v>206</v>
      </c>
      <c r="I42" s="13" t="s">
        <v>85</v>
      </c>
      <c r="J42" s="13" t="s">
        <v>5</v>
      </c>
      <c r="K42" s="16">
        <v>4.9400000000000004</v>
      </c>
      <c r="L42" s="13" t="s">
        <v>86</v>
      </c>
      <c r="M42" s="15">
        <v>5.0000000000000001E-3</v>
      </c>
      <c r="N42" s="15">
        <v>2.3999999999999998E-3</v>
      </c>
      <c r="O42" s="16">
        <v>54855</v>
      </c>
      <c r="P42" s="16">
        <v>101.31</v>
      </c>
      <c r="Q42" s="16">
        <v>0</v>
      </c>
      <c r="R42" s="16">
        <v>55.57</v>
      </c>
      <c r="S42" s="15">
        <v>0</v>
      </c>
      <c r="T42" s="15">
        <v>2.9999999999999997E-4</v>
      </c>
      <c r="U42" s="15">
        <v>0</v>
      </c>
      <c r="V42" s="13" t="s">
        <v>5</v>
      </c>
    </row>
    <row r="43" spans="1:22" x14ac:dyDescent="0.2">
      <c r="A43" s="13" t="s">
        <v>5</v>
      </c>
      <c r="B43" s="13" t="s">
        <v>212</v>
      </c>
      <c r="C43" s="14">
        <v>7590128</v>
      </c>
      <c r="D43" s="13" t="s">
        <v>122</v>
      </c>
      <c r="E43" s="13" t="s">
        <v>5</v>
      </c>
      <c r="F43" s="14">
        <v>520001736</v>
      </c>
      <c r="G43" s="13" t="s">
        <v>199</v>
      </c>
      <c r="H43" s="13" t="s">
        <v>206</v>
      </c>
      <c r="I43" s="13" t="s">
        <v>85</v>
      </c>
      <c r="J43" s="13" t="s">
        <v>5</v>
      </c>
      <c r="K43" s="16">
        <v>2.65</v>
      </c>
      <c r="L43" s="13" t="s">
        <v>86</v>
      </c>
      <c r="M43" s="15">
        <v>4.7500000000000001E-2</v>
      </c>
      <c r="N43" s="15">
        <v>4.0000000000000002E-4</v>
      </c>
      <c r="O43" s="16">
        <v>31500</v>
      </c>
      <c r="P43" s="16">
        <v>138.47999999999999</v>
      </c>
      <c r="Q43" s="16">
        <v>0</v>
      </c>
      <c r="R43" s="16">
        <v>43.62</v>
      </c>
      <c r="S43" s="15">
        <v>0</v>
      </c>
      <c r="T43" s="15">
        <v>2.0000000000000001E-4</v>
      </c>
      <c r="U43" s="15">
        <v>0</v>
      </c>
      <c r="V43" s="13" t="s">
        <v>5</v>
      </c>
    </row>
    <row r="44" spans="1:22" x14ac:dyDescent="0.2">
      <c r="A44" s="13" t="s">
        <v>5</v>
      </c>
      <c r="B44" s="13" t="s">
        <v>213</v>
      </c>
      <c r="C44" s="14">
        <v>1099738</v>
      </c>
      <c r="D44" s="13" t="s">
        <v>122</v>
      </c>
      <c r="E44" s="13" t="s">
        <v>5</v>
      </c>
      <c r="F44" s="14">
        <v>513834200</v>
      </c>
      <c r="G44" s="13" t="s">
        <v>214</v>
      </c>
      <c r="H44" s="13" t="s">
        <v>206</v>
      </c>
      <c r="I44" s="13" t="s">
        <v>85</v>
      </c>
      <c r="J44" s="13" t="s">
        <v>5</v>
      </c>
      <c r="K44" s="16">
        <v>1</v>
      </c>
      <c r="L44" s="13" t="s">
        <v>86</v>
      </c>
      <c r="M44" s="15">
        <v>4.65E-2</v>
      </c>
      <c r="N44" s="15">
        <v>3.8E-3</v>
      </c>
      <c r="O44" s="16">
        <v>1417.44</v>
      </c>
      <c r="P44" s="16">
        <v>125.71</v>
      </c>
      <c r="Q44" s="16">
        <v>0</v>
      </c>
      <c r="R44" s="16">
        <v>1.78</v>
      </c>
      <c r="S44" s="15">
        <v>1E-4</v>
      </c>
      <c r="T44" s="15">
        <v>0</v>
      </c>
      <c r="U44" s="15">
        <v>0</v>
      </c>
      <c r="V44" s="13" t="s">
        <v>5</v>
      </c>
    </row>
    <row r="45" spans="1:22" x14ac:dyDescent="0.2">
      <c r="A45" s="13" t="s">
        <v>5</v>
      </c>
      <c r="B45" s="13" t="s">
        <v>215</v>
      </c>
      <c r="C45" s="14">
        <v>6000236</v>
      </c>
      <c r="D45" s="13" t="s">
        <v>122</v>
      </c>
      <c r="E45" s="13" t="s">
        <v>5</v>
      </c>
      <c r="F45" s="14">
        <v>520000472</v>
      </c>
      <c r="G45" s="13" t="s">
        <v>216</v>
      </c>
      <c r="H45" s="13" t="s">
        <v>209</v>
      </c>
      <c r="I45" s="13" t="s">
        <v>179</v>
      </c>
      <c r="J45" s="13" t="s">
        <v>5</v>
      </c>
      <c r="K45" s="16">
        <v>4.26</v>
      </c>
      <c r="L45" s="13" t="s">
        <v>86</v>
      </c>
      <c r="M45" s="15">
        <v>4.4999999999999998E-2</v>
      </c>
      <c r="N45" s="15">
        <v>-2.8999999999999998E-3</v>
      </c>
      <c r="O45" s="16">
        <v>383000</v>
      </c>
      <c r="P45" s="16">
        <v>125.76</v>
      </c>
      <c r="Q45" s="16">
        <v>0</v>
      </c>
      <c r="R45" s="16">
        <v>481.66</v>
      </c>
      <c r="S45" s="15">
        <v>1E-4</v>
      </c>
      <c r="T45" s="15">
        <v>2.3E-3</v>
      </c>
      <c r="U45" s="15">
        <v>1E-4</v>
      </c>
      <c r="V45" s="13" t="s">
        <v>5</v>
      </c>
    </row>
    <row r="46" spans="1:22" x14ac:dyDescent="0.2">
      <c r="A46" s="13" t="s">
        <v>5</v>
      </c>
      <c r="B46" s="13" t="s">
        <v>217</v>
      </c>
      <c r="C46" s="14">
        <v>6000210</v>
      </c>
      <c r="D46" s="13" t="s">
        <v>122</v>
      </c>
      <c r="E46" s="13" t="s">
        <v>5</v>
      </c>
      <c r="F46" s="14">
        <v>520000472</v>
      </c>
      <c r="G46" s="13" t="s">
        <v>216</v>
      </c>
      <c r="H46" s="13" t="s">
        <v>209</v>
      </c>
      <c r="I46" s="13" t="s">
        <v>179</v>
      </c>
      <c r="J46" s="13" t="s">
        <v>5</v>
      </c>
      <c r="K46" s="16">
        <v>6.43</v>
      </c>
      <c r="L46" s="13" t="s">
        <v>86</v>
      </c>
      <c r="M46" s="15">
        <v>3.85E-2</v>
      </c>
      <c r="N46" s="15">
        <v>-5.9999999999999995E-4</v>
      </c>
      <c r="O46" s="16">
        <v>50600</v>
      </c>
      <c r="P46" s="16">
        <v>129.75</v>
      </c>
      <c r="Q46" s="16">
        <v>0</v>
      </c>
      <c r="R46" s="16">
        <v>65.650000000000006</v>
      </c>
      <c r="S46" s="15">
        <v>0</v>
      </c>
      <c r="T46" s="15">
        <v>2.9999999999999997E-4</v>
      </c>
      <c r="U46" s="15">
        <v>0</v>
      </c>
      <c r="V46" s="13" t="s">
        <v>5</v>
      </c>
    </row>
    <row r="47" spans="1:22" x14ac:dyDescent="0.2">
      <c r="A47" s="13" t="s">
        <v>5</v>
      </c>
      <c r="B47" s="13" t="s">
        <v>218</v>
      </c>
      <c r="C47" s="14">
        <v>1940444</v>
      </c>
      <c r="D47" s="13" t="s">
        <v>122</v>
      </c>
      <c r="E47" s="13" t="s">
        <v>5</v>
      </c>
      <c r="F47" s="14">
        <v>520032640</v>
      </c>
      <c r="G47" s="13" t="s">
        <v>175</v>
      </c>
      <c r="H47" s="13" t="s">
        <v>206</v>
      </c>
      <c r="I47" s="13" t="s">
        <v>85</v>
      </c>
      <c r="J47" s="13" t="s">
        <v>5</v>
      </c>
      <c r="K47" s="16">
        <v>0.49</v>
      </c>
      <c r="L47" s="13" t="s">
        <v>86</v>
      </c>
      <c r="M47" s="15">
        <v>3.8899999999999997E-2</v>
      </c>
      <c r="N47" s="15">
        <v>1.52E-2</v>
      </c>
      <c r="O47" s="16">
        <v>169960.54</v>
      </c>
      <c r="P47" s="16">
        <v>112.49</v>
      </c>
      <c r="Q47" s="16">
        <v>1.84</v>
      </c>
      <c r="R47" s="16">
        <v>193.03</v>
      </c>
      <c r="S47" s="15">
        <v>2.0000000000000001E-4</v>
      </c>
      <c r="T47" s="15">
        <v>8.9999999999999998E-4</v>
      </c>
      <c r="U47" s="15">
        <v>0</v>
      </c>
      <c r="V47" s="13" t="s">
        <v>5</v>
      </c>
    </row>
    <row r="48" spans="1:22" x14ac:dyDescent="0.2">
      <c r="A48" s="13" t="s">
        <v>5</v>
      </c>
      <c r="B48" s="13" t="s">
        <v>219</v>
      </c>
      <c r="C48" s="14">
        <v>7770217</v>
      </c>
      <c r="D48" s="13" t="s">
        <v>122</v>
      </c>
      <c r="E48" s="13" t="s">
        <v>5</v>
      </c>
      <c r="F48" s="14">
        <v>520022732</v>
      </c>
      <c r="G48" s="13" t="s">
        <v>220</v>
      </c>
      <c r="H48" s="13" t="s">
        <v>206</v>
      </c>
      <c r="I48" s="13" t="s">
        <v>85</v>
      </c>
      <c r="J48" s="13" t="s">
        <v>5</v>
      </c>
      <c r="K48" s="16">
        <v>4.09</v>
      </c>
      <c r="L48" s="13" t="s">
        <v>86</v>
      </c>
      <c r="M48" s="15">
        <v>4.2999999999999997E-2</v>
      </c>
      <c r="N48" s="15">
        <v>-1.6999999999999999E-3</v>
      </c>
      <c r="O48" s="16">
        <v>73469.179999999993</v>
      </c>
      <c r="P48" s="16">
        <v>120.19</v>
      </c>
      <c r="Q48" s="16">
        <v>0</v>
      </c>
      <c r="R48" s="16">
        <v>88.3</v>
      </c>
      <c r="S48" s="15">
        <v>1E-4</v>
      </c>
      <c r="T48" s="15">
        <v>4.0000000000000002E-4</v>
      </c>
      <c r="U48" s="15">
        <v>0</v>
      </c>
      <c r="V48" s="13" t="s">
        <v>5</v>
      </c>
    </row>
    <row r="49" spans="1:22" x14ac:dyDescent="0.2">
      <c r="A49" s="13" t="s">
        <v>5</v>
      </c>
      <c r="B49" s="13" t="s">
        <v>221</v>
      </c>
      <c r="C49" s="14">
        <v>1110915</v>
      </c>
      <c r="D49" s="13" t="s">
        <v>122</v>
      </c>
      <c r="E49" s="13" t="s">
        <v>5</v>
      </c>
      <c r="F49" s="14">
        <v>520043605</v>
      </c>
      <c r="G49" s="13" t="s">
        <v>222</v>
      </c>
      <c r="H49" s="13" t="s">
        <v>223</v>
      </c>
      <c r="I49" s="13" t="s">
        <v>85</v>
      </c>
      <c r="J49" s="13" t="s">
        <v>5</v>
      </c>
      <c r="K49" s="16">
        <v>7.38</v>
      </c>
      <c r="L49" s="13" t="s">
        <v>86</v>
      </c>
      <c r="M49" s="15">
        <v>5.1499999999999997E-2</v>
      </c>
      <c r="N49" s="15">
        <v>9.7000000000000003E-3</v>
      </c>
      <c r="O49" s="16">
        <v>2051581.24</v>
      </c>
      <c r="P49" s="16">
        <v>161.26</v>
      </c>
      <c r="Q49" s="16">
        <v>0</v>
      </c>
      <c r="R49" s="16">
        <v>3308.38</v>
      </c>
      <c r="S49" s="15">
        <v>5.9999999999999995E-4</v>
      </c>
      <c r="T49" s="15">
        <v>1.5699999999999999E-2</v>
      </c>
      <c r="U49" s="15">
        <v>8.0000000000000004E-4</v>
      </c>
      <c r="V49" s="13" t="s">
        <v>5</v>
      </c>
    </row>
    <row r="50" spans="1:22" x14ac:dyDescent="0.2">
      <c r="A50" s="13" t="s">
        <v>5</v>
      </c>
      <c r="B50" s="13" t="s">
        <v>224</v>
      </c>
      <c r="C50" s="14">
        <v>3900271</v>
      </c>
      <c r="D50" s="13" t="s">
        <v>122</v>
      </c>
      <c r="E50" s="13" t="s">
        <v>5</v>
      </c>
      <c r="F50" s="14">
        <v>520038506</v>
      </c>
      <c r="G50" s="13" t="s">
        <v>199</v>
      </c>
      <c r="H50" s="13" t="s">
        <v>223</v>
      </c>
      <c r="I50" s="13" t="s">
        <v>85</v>
      </c>
      <c r="J50" s="13" t="s">
        <v>5</v>
      </c>
      <c r="K50" s="16">
        <v>1.1200000000000001</v>
      </c>
      <c r="L50" s="13" t="s">
        <v>86</v>
      </c>
      <c r="M50" s="15">
        <v>4.4499999999999998E-2</v>
      </c>
      <c r="N50" s="15">
        <v>7.7999999999999996E-3</v>
      </c>
      <c r="O50" s="16">
        <v>2425368.27</v>
      </c>
      <c r="P50" s="16">
        <v>111.49</v>
      </c>
      <c r="Q50" s="16">
        <v>0</v>
      </c>
      <c r="R50" s="16">
        <v>2704.04</v>
      </c>
      <c r="S50" s="15">
        <v>3.8999999999999998E-3</v>
      </c>
      <c r="T50" s="15">
        <v>1.2800000000000001E-2</v>
      </c>
      <c r="U50" s="15">
        <v>6.9999999999999999E-4</v>
      </c>
      <c r="V50" s="13" t="s">
        <v>5</v>
      </c>
    </row>
    <row r="51" spans="1:22" x14ac:dyDescent="0.2">
      <c r="A51" s="13" t="s">
        <v>5</v>
      </c>
      <c r="B51" s="13" t="s">
        <v>225</v>
      </c>
      <c r="C51" s="14">
        <v>2300143</v>
      </c>
      <c r="D51" s="13" t="s">
        <v>122</v>
      </c>
      <c r="E51" s="13" t="s">
        <v>5</v>
      </c>
      <c r="F51" s="14">
        <v>520031931</v>
      </c>
      <c r="G51" s="13" t="s">
        <v>226</v>
      </c>
      <c r="H51" s="13" t="s">
        <v>223</v>
      </c>
      <c r="I51" s="13" t="s">
        <v>85</v>
      </c>
      <c r="J51" s="13" t="s">
        <v>5</v>
      </c>
      <c r="K51" s="16">
        <v>1.39</v>
      </c>
      <c r="L51" s="13" t="s">
        <v>86</v>
      </c>
      <c r="M51" s="15">
        <v>3.6999999999999998E-2</v>
      </c>
      <c r="N51" s="15">
        <v>3.0999999999999999E-3</v>
      </c>
      <c r="O51" s="16">
        <v>1187702.67</v>
      </c>
      <c r="P51" s="16">
        <v>108.95</v>
      </c>
      <c r="Q51" s="16">
        <v>0</v>
      </c>
      <c r="R51" s="16">
        <v>1294</v>
      </c>
      <c r="S51" s="15">
        <v>1.1999999999999999E-3</v>
      </c>
      <c r="T51" s="15">
        <v>6.1000000000000004E-3</v>
      </c>
      <c r="U51" s="15">
        <v>2.9999999999999997E-4</v>
      </c>
      <c r="V51" s="13" t="s">
        <v>5</v>
      </c>
    </row>
    <row r="52" spans="1:22" x14ac:dyDescent="0.2">
      <c r="A52" s="13" t="s">
        <v>5</v>
      </c>
      <c r="B52" s="13" t="s">
        <v>227</v>
      </c>
      <c r="C52" s="14">
        <v>1162221</v>
      </c>
      <c r="D52" s="13" t="s">
        <v>122</v>
      </c>
      <c r="E52" s="13" t="s">
        <v>5</v>
      </c>
      <c r="F52" s="14">
        <v>513623314</v>
      </c>
      <c r="G52" s="13" t="s">
        <v>199</v>
      </c>
      <c r="H52" s="13" t="s">
        <v>228</v>
      </c>
      <c r="I52" s="13" t="s">
        <v>179</v>
      </c>
      <c r="J52" s="13" t="s">
        <v>5</v>
      </c>
      <c r="K52" s="16">
        <v>6.94</v>
      </c>
      <c r="L52" s="13" t="s">
        <v>86</v>
      </c>
      <c r="M52" s="15">
        <v>1.17E-2</v>
      </c>
      <c r="N52" s="15">
        <v>1.0500000000000001E-2</v>
      </c>
      <c r="O52" s="16">
        <v>1890000</v>
      </c>
      <c r="P52" s="16">
        <v>101.33</v>
      </c>
      <c r="Q52" s="16">
        <v>0</v>
      </c>
      <c r="R52" s="16">
        <v>1915.14</v>
      </c>
      <c r="S52" s="15">
        <v>2.3E-3</v>
      </c>
      <c r="T52" s="15">
        <v>9.1000000000000004E-3</v>
      </c>
      <c r="U52" s="15">
        <v>5.0000000000000001E-4</v>
      </c>
      <c r="V52" s="13" t="s">
        <v>5</v>
      </c>
    </row>
    <row r="53" spans="1:22" x14ac:dyDescent="0.2">
      <c r="A53" s="13" t="s">
        <v>5</v>
      </c>
      <c r="B53" s="13" t="s">
        <v>229</v>
      </c>
      <c r="C53" s="14">
        <v>1141050</v>
      </c>
      <c r="D53" s="13" t="s">
        <v>122</v>
      </c>
      <c r="E53" s="13" t="s">
        <v>5</v>
      </c>
      <c r="F53" s="14">
        <v>513623314</v>
      </c>
      <c r="G53" s="13" t="s">
        <v>199</v>
      </c>
      <c r="H53" s="13" t="s">
        <v>223</v>
      </c>
      <c r="I53" s="13" t="s">
        <v>85</v>
      </c>
      <c r="J53" s="13" t="s">
        <v>5</v>
      </c>
      <c r="K53" s="16">
        <v>4.29</v>
      </c>
      <c r="L53" s="13" t="s">
        <v>86</v>
      </c>
      <c r="M53" s="15">
        <v>1.95E-2</v>
      </c>
      <c r="N53" s="15">
        <v>5.3E-3</v>
      </c>
      <c r="O53" s="16">
        <v>0.08</v>
      </c>
      <c r="P53" s="16">
        <v>107.26</v>
      </c>
      <c r="Q53" s="16">
        <v>0</v>
      </c>
      <c r="R53" s="16">
        <v>0</v>
      </c>
      <c r="S53" s="15">
        <v>0</v>
      </c>
      <c r="T53" s="15">
        <v>0</v>
      </c>
      <c r="U53" s="15">
        <v>0</v>
      </c>
      <c r="V53" s="13" t="s">
        <v>5</v>
      </c>
    </row>
    <row r="54" spans="1:22" x14ac:dyDescent="0.2">
      <c r="A54" s="13" t="s">
        <v>5</v>
      </c>
      <c r="B54" s="13" t="s">
        <v>230</v>
      </c>
      <c r="C54" s="14">
        <v>1260736</v>
      </c>
      <c r="D54" s="13" t="s">
        <v>122</v>
      </c>
      <c r="E54" s="13" t="s">
        <v>5</v>
      </c>
      <c r="F54" s="14">
        <v>520033234</v>
      </c>
      <c r="G54" s="13" t="s">
        <v>199</v>
      </c>
      <c r="H54" s="13" t="s">
        <v>223</v>
      </c>
      <c r="I54" s="13" t="s">
        <v>85</v>
      </c>
      <c r="J54" s="13" t="s">
        <v>5</v>
      </c>
      <c r="K54" s="16">
        <v>5.75</v>
      </c>
      <c r="L54" s="13" t="s">
        <v>86</v>
      </c>
      <c r="M54" s="15">
        <v>1.29E-2</v>
      </c>
      <c r="N54" s="15">
        <v>3.5700000000000003E-2</v>
      </c>
      <c r="O54" s="16">
        <v>3630000</v>
      </c>
      <c r="P54" s="16">
        <v>88</v>
      </c>
      <c r="Q54" s="16">
        <v>0</v>
      </c>
      <c r="R54" s="16">
        <v>3194.4</v>
      </c>
      <c r="S54" s="15">
        <v>3.7000000000000002E-3</v>
      </c>
      <c r="T54" s="15">
        <v>1.52E-2</v>
      </c>
      <c r="U54" s="15">
        <v>8.0000000000000004E-4</v>
      </c>
      <c r="V54" s="13" t="s">
        <v>5</v>
      </c>
    </row>
    <row r="55" spans="1:22" x14ac:dyDescent="0.2">
      <c r="A55" s="13" t="s">
        <v>5</v>
      </c>
      <c r="B55" s="13" t="s">
        <v>231</v>
      </c>
      <c r="C55" s="14">
        <v>1260652</v>
      </c>
      <c r="D55" s="13" t="s">
        <v>122</v>
      </c>
      <c r="E55" s="13" t="s">
        <v>5</v>
      </c>
      <c r="F55" s="14">
        <v>520033234</v>
      </c>
      <c r="G55" s="13" t="s">
        <v>199</v>
      </c>
      <c r="H55" s="13" t="s">
        <v>223</v>
      </c>
      <c r="I55" s="13" t="s">
        <v>85</v>
      </c>
      <c r="J55" s="13" t="s">
        <v>5</v>
      </c>
      <c r="K55" s="16">
        <v>4.78</v>
      </c>
      <c r="L55" s="13" t="s">
        <v>86</v>
      </c>
      <c r="M55" s="15">
        <v>2.7799999999999998E-2</v>
      </c>
      <c r="N55" s="15">
        <v>3.2899999999999999E-2</v>
      </c>
      <c r="O55" s="16">
        <v>4957800</v>
      </c>
      <c r="P55" s="16">
        <v>99.01</v>
      </c>
      <c r="Q55" s="16">
        <v>0</v>
      </c>
      <c r="R55" s="16">
        <v>4908.72</v>
      </c>
      <c r="S55" s="15">
        <v>2.8E-3</v>
      </c>
      <c r="T55" s="15">
        <v>2.3300000000000001E-2</v>
      </c>
      <c r="U55" s="15">
        <v>1.2999999999999999E-3</v>
      </c>
      <c r="V55" s="13" t="s">
        <v>5</v>
      </c>
    </row>
    <row r="56" spans="1:22" x14ac:dyDescent="0.2">
      <c r="A56" s="13" t="s">
        <v>5</v>
      </c>
      <c r="B56" s="13" t="s">
        <v>232</v>
      </c>
      <c r="C56" s="14">
        <v>1260603</v>
      </c>
      <c r="D56" s="13" t="s">
        <v>122</v>
      </c>
      <c r="E56" s="13" t="s">
        <v>5</v>
      </c>
      <c r="F56" s="14">
        <v>520033234</v>
      </c>
      <c r="G56" s="13" t="s">
        <v>199</v>
      </c>
      <c r="H56" s="13" t="s">
        <v>223</v>
      </c>
      <c r="I56" s="13" t="s">
        <v>85</v>
      </c>
      <c r="J56" s="13" t="s">
        <v>5</v>
      </c>
      <c r="K56" s="16">
        <v>4.6100000000000003</v>
      </c>
      <c r="L56" s="13" t="s">
        <v>86</v>
      </c>
      <c r="M56" s="15">
        <v>0.04</v>
      </c>
      <c r="N56" s="15">
        <v>3.2399999999999998E-2</v>
      </c>
      <c r="O56" s="16">
        <v>9019517</v>
      </c>
      <c r="P56" s="16">
        <v>103.65</v>
      </c>
      <c r="Q56" s="16">
        <v>0</v>
      </c>
      <c r="R56" s="16">
        <v>9348.73</v>
      </c>
      <c r="S56" s="15">
        <v>3.0999999999999999E-3</v>
      </c>
      <c r="T56" s="15">
        <v>4.4400000000000002E-2</v>
      </c>
      <c r="U56" s="15">
        <v>2.3999999999999998E-3</v>
      </c>
      <c r="V56" s="13" t="s">
        <v>5</v>
      </c>
    </row>
    <row r="57" spans="1:22" x14ac:dyDescent="0.2">
      <c r="A57" s="13" t="s">
        <v>5</v>
      </c>
      <c r="B57" s="13" t="s">
        <v>233</v>
      </c>
      <c r="C57" s="14">
        <v>1260546</v>
      </c>
      <c r="D57" s="13" t="s">
        <v>122</v>
      </c>
      <c r="E57" s="13" t="s">
        <v>5</v>
      </c>
      <c r="F57" s="14">
        <v>520033234</v>
      </c>
      <c r="G57" s="13" t="s">
        <v>199</v>
      </c>
      <c r="H57" s="13" t="s">
        <v>223</v>
      </c>
      <c r="I57" s="13" t="s">
        <v>85</v>
      </c>
      <c r="J57" s="13" t="s">
        <v>5</v>
      </c>
      <c r="K57" s="16">
        <v>2.56</v>
      </c>
      <c r="L57" s="13" t="s">
        <v>86</v>
      </c>
      <c r="M57" s="15">
        <v>5.3499999999999999E-2</v>
      </c>
      <c r="N57" s="15">
        <v>3.0300000000000001E-2</v>
      </c>
      <c r="O57" s="16">
        <v>1827838.75</v>
      </c>
      <c r="P57" s="16">
        <v>111.3</v>
      </c>
      <c r="Q57" s="16">
        <v>0</v>
      </c>
      <c r="R57" s="16">
        <v>2034.38</v>
      </c>
      <c r="S57" s="15">
        <v>1.6999999999999999E-3</v>
      </c>
      <c r="T57" s="15">
        <v>9.7000000000000003E-3</v>
      </c>
      <c r="U57" s="15">
        <v>5.0000000000000001E-4</v>
      </c>
      <c r="V57" s="13" t="s">
        <v>5</v>
      </c>
    </row>
    <row r="58" spans="1:22" x14ac:dyDescent="0.2">
      <c r="A58" s="13" t="s">
        <v>5</v>
      </c>
      <c r="B58" s="13" t="s">
        <v>234</v>
      </c>
      <c r="C58" s="14">
        <v>1260397</v>
      </c>
      <c r="D58" s="13" t="s">
        <v>122</v>
      </c>
      <c r="E58" s="13" t="s">
        <v>5</v>
      </c>
      <c r="F58" s="14">
        <v>520033234</v>
      </c>
      <c r="G58" s="13" t="s">
        <v>199</v>
      </c>
      <c r="H58" s="13" t="s">
        <v>223</v>
      </c>
      <c r="I58" s="13" t="s">
        <v>85</v>
      </c>
      <c r="J58" s="13" t="s">
        <v>5</v>
      </c>
      <c r="K58" s="16">
        <v>0.24</v>
      </c>
      <c r="L58" s="13" t="s">
        <v>86</v>
      </c>
      <c r="M58" s="15">
        <v>5.0999999999999997E-2</v>
      </c>
      <c r="N58" s="15">
        <v>3.4500000000000003E-2</v>
      </c>
      <c r="O58" s="16">
        <v>1714285.8</v>
      </c>
      <c r="P58" s="16">
        <v>123.76</v>
      </c>
      <c r="Q58" s="16">
        <v>0</v>
      </c>
      <c r="R58" s="16">
        <v>2121.6</v>
      </c>
      <c r="S58" s="15">
        <v>7.9000000000000008E-3</v>
      </c>
      <c r="T58" s="15">
        <v>1.01E-2</v>
      </c>
      <c r="U58" s="15">
        <v>5.0000000000000001E-4</v>
      </c>
      <c r="V58" s="13" t="s">
        <v>5</v>
      </c>
    </row>
    <row r="59" spans="1:22" x14ac:dyDescent="0.2">
      <c r="A59" s="13" t="s">
        <v>5</v>
      </c>
      <c r="B59" s="13" t="s">
        <v>235</v>
      </c>
      <c r="C59" s="14">
        <v>1119221</v>
      </c>
      <c r="D59" s="13" t="s">
        <v>122</v>
      </c>
      <c r="E59" s="13" t="s">
        <v>5</v>
      </c>
      <c r="F59" s="14">
        <v>513834200</v>
      </c>
      <c r="G59" s="13" t="s">
        <v>214</v>
      </c>
      <c r="H59" s="13" t="s">
        <v>223</v>
      </c>
      <c r="I59" s="13" t="s">
        <v>85</v>
      </c>
      <c r="J59" s="13" t="s">
        <v>5</v>
      </c>
      <c r="K59" s="16">
        <v>0.41</v>
      </c>
      <c r="L59" s="13" t="s">
        <v>86</v>
      </c>
      <c r="M59" s="15">
        <v>3.9E-2</v>
      </c>
      <c r="N59" s="15">
        <v>8.3999999999999995E-3</v>
      </c>
      <c r="O59" s="16">
        <v>482517</v>
      </c>
      <c r="P59" s="16">
        <v>110.05</v>
      </c>
      <c r="Q59" s="16">
        <v>0</v>
      </c>
      <c r="R59" s="16">
        <v>531.01</v>
      </c>
      <c r="S59" s="15">
        <v>1.1999999999999999E-3</v>
      </c>
      <c r="T59" s="15">
        <v>2.5000000000000001E-3</v>
      </c>
      <c r="U59" s="15">
        <v>1E-4</v>
      </c>
      <c r="V59" s="13" t="s">
        <v>5</v>
      </c>
    </row>
    <row r="60" spans="1:22" x14ac:dyDescent="0.2">
      <c r="A60" s="13" t="s">
        <v>5</v>
      </c>
      <c r="B60" s="13" t="s">
        <v>236</v>
      </c>
      <c r="C60" s="14">
        <v>1126069</v>
      </c>
      <c r="D60" s="13" t="s">
        <v>122</v>
      </c>
      <c r="E60" s="13" t="s">
        <v>5</v>
      </c>
      <c r="F60" s="14">
        <v>513834200</v>
      </c>
      <c r="G60" s="13" t="s">
        <v>214</v>
      </c>
      <c r="H60" s="13" t="s">
        <v>223</v>
      </c>
      <c r="I60" s="13" t="s">
        <v>85</v>
      </c>
      <c r="J60" s="13" t="s">
        <v>5</v>
      </c>
      <c r="K60" s="16">
        <v>2.3199999999999998</v>
      </c>
      <c r="L60" s="13" t="s">
        <v>86</v>
      </c>
      <c r="M60" s="15">
        <v>3.85E-2</v>
      </c>
      <c r="N60" s="15">
        <v>-1E-3</v>
      </c>
      <c r="O60" s="16">
        <v>1082545</v>
      </c>
      <c r="P60" s="16">
        <v>113.46</v>
      </c>
      <c r="Q60" s="16">
        <v>0</v>
      </c>
      <c r="R60" s="16">
        <v>1228.26</v>
      </c>
      <c r="S60" s="15">
        <v>4.4999999999999997E-3</v>
      </c>
      <c r="T60" s="15">
        <v>5.7999999999999996E-3</v>
      </c>
      <c r="U60" s="15">
        <v>2.9999999999999997E-4</v>
      </c>
      <c r="V60" s="13" t="s">
        <v>5</v>
      </c>
    </row>
    <row r="61" spans="1:22" x14ac:dyDescent="0.2">
      <c r="A61" s="13" t="s">
        <v>5</v>
      </c>
      <c r="B61" s="13" t="s">
        <v>237</v>
      </c>
      <c r="C61" s="14">
        <v>1134048</v>
      </c>
      <c r="D61" s="13" t="s">
        <v>122</v>
      </c>
      <c r="E61" s="13" t="s">
        <v>5</v>
      </c>
      <c r="F61" s="14">
        <v>513834200</v>
      </c>
      <c r="G61" s="13" t="s">
        <v>214</v>
      </c>
      <c r="H61" s="13" t="s">
        <v>223</v>
      </c>
      <c r="I61" s="13" t="s">
        <v>85</v>
      </c>
      <c r="J61" s="13" t="s">
        <v>5</v>
      </c>
      <c r="K61" s="16">
        <v>5.65</v>
      </c>
      <c r="L61" s="13" t="s">
        <v>86</v>
      </c>
      <c r="M61" s="15">
        <v>2.4E-2</v>
      </c>
      <c r="N61" s="15">
        <v>6.9999999999999999E-4</v>
      </c>
      <c r="O61" s="16">
        <v>50400.03</v>
      </c>
      <c r="P61" s="16">
        <v>113.92</v>
      </c>
      <c r="Q61" s="16">
        <v>0</v>
      </c>
      <c r="R61" s="16">
        <v>57.42</v>
      </c>
      <c r="S61" s="15">
        <v>2.0000000000000001E-4</v>
      </c>
      <c r="T61" s="15">
        <v>2.9999999999999997E-4</v>
      </c>
      <c r="U61" s="15">
        <v>0</v>
      </c>
      <c r="V61" s="13" t="s">
        <v>5</v>
      </c>
    </row>
    <row r="62" spans="1:22" x14ac:dyDescent="0.2">
      <c r="A62" s="13" t="s">
        <v>5</v>
      </c>
      <c r="B62" s="13" t="s">
        <v>238</v>
      </c>
      <c r="C62" s="14">
        <v>1126077</v>
      </c>
      <c r="D62" s="13" t="s">
        <v>122</v>
      </c>
      <c r="E62" s="13" t="s">
        <v>5</v>
      </c>
      <c r="F62" s="14">
        <v>513834200</v>
      </c>
      <c r="G62" s="13" t="s">
        <v>214</v>
      </c>
      <c r="H62" s="13" t="s">
        <v>223</v>
      </c>
      <c r="I62" s="13" t="s">
        <v>85</v>
      </c>
      <c r="J62" s="13" t="s">
        <v>5</v>
      </c>
      <c r="K62" s="16">
        <v>3.24</v>
      </c>
      <c r="L62" s="13" t="s">
        <v>86</v>
      </c>
      <c r="M62" s="15">
        <v>3.85E-2</v>
      </c>
      <c r="N62" s="15">
        <v>-5.0000000000000001E-4</v>
      </c>
      <c r="O62" s="16">
        <v>1786263</v>
      </c>
      <c r="P62" s="16">
        <v>117.37</v>
      </c>
      <c r="Q62" s="16">
        <v>0</v>
      </c>
      <c r="R62" s="16">
        <v>2096.54</v>
      </c>
      <c r="S62" s="15">
        <v>7.1000000000000004E-3</v>
      </c>
      <c r="T62" s="15">
        <v>0.01</v>
      </c>
      <c r="U62" s="15">
        <v>5.0000000000000001E-4</v>
      </c>
      <c r="V62" s="13" t="s">
        <v>5</v>
      </c>
    </row>
    <row r="63" spans="1:22" x14ac:dyDescent="0.2">
      <c r="A63" s="13" t="s">
        <v>5</v>
      </c>
      <c r="B63" s="13" t="s">
        <v>239</v>
      </c>
      <c r="C63" s="14">
        <v>1161769</v>
      </c>
      <c r="D63" s="13" t="s">
        <v>122</v>
      </c>
      <c r="E63" s="13" t="s">
        <v>5</v>
      </c>
      <c r="F63" s="14">
        <v>513682146</v>
      </c>
      <c r="G63" s="13" t="s">
        <v>175</v>
      </c>
      <c r="H63" s="13" t="s">
        <v>223</v>
      </c>
      <c r="I63" s="13" t="s">
        <v>85</v>
      </c>
      <c r="J63" s="13" t="s">
        <v>5</v>
      </c>
      <c r="K63" s="16">
        <v>4.49</v>
      </c>
      <c r="L63" s="13" t="s">
        <v>86</v>
      </c>
      <c r="M63" s="15">
        <v>2E-3</v>
      </c>
      <c r="N63" s="15">
        <v>-1.4E-3</v>
      </c>
      <c r="O63" s="16">
        <v>1689000</v>
      </c>
      <c r="P63" s="16">
        <v>100.53</v>
      </c>
      <c r="Q63" s="16">
        <v>0</v>
      </c>
      <c r="R63" s="16">
        <v>1697.95</v>
      </c>
      <c r="S63" s="15">
        <v>3.0000000000000001E-3</v>
      </c>
      <c r="T63" s="15">
        <v>8.0999999999999996E-3</v>
      </c>
      <c r="U63" s="15">
        <v>4.0000000000000002E-4</v>
      </c>
      <c r="V63" s="13" t="s">
        <v>5</v>
      </c>
    </row>
    <row r="64" spans="1:22" x14ac:dyDescent="0.2">
      <c r="A64" s="13" t="s">
        <v>5</v>
      </c>
      <c r="B64" s="13" t="s">
        <v>240</v>
      </c>
      <c r="C64" s="14">
        <v>1127422</v>
      </c>
      <c r="D64" s="13" t="s">
        <v>122</v>
      </c>
      <c r="E64" s="13" t="s">
        <v>5</v>
      </c>
      <c r="F64" s="14">
        <v>513682146</v>
      </c>
      <c r="G64" s="13" t="s">
        <v>175</v>
      </c>
      <c r="H64" s="13" t="s">
        <v>223</v>
      </c>
      <c r="I64" s="13" t="s">
        <v>85</v>
      </c>
      <c r="J64" s="13" t="s">
        <v>5</v>
      </c>
      <c r="K64" s="16">
        <v>1</v>
      </c>
      <c r="L64" s="13" t="s">
        <v>86</v>
      </c>
      <c r="M64" s="15">
        <v>0.02</v>
      </c>
      <c r="N64" s="15">
        <v>-2.5000000000000001E-3</v>
      </c>
      <c r="O64" s="16">
        <v>1107372.8500000001</v>
      </c>
      <c r="P64" s="16">
        <v>104.1</v>
      </c>
      <c r="Q64" s="16">
        <v>1172.4000000000001</v>
      </c>
      <c r="R64" s="16">
        <v>2325.1799999999998</v>
      </c>
      <c r="S64" s="15">
        <v>7.7999999999999996E-3</v>
      </c>
      <c r="T64" s="15">
        <v>1.0999999999999999E-2</v>
      </c>
      <c r="U64" s="15">
        <v>5.9999999999999995E-4</v>
      </c>
      <c r="V64" s="13" t="s">
        <v>5</v>
      </c>
    </row>
    <row r="65" spans="1:22" x14ac:dyDescent="0.2">
      <c r="A65" s="13" t="s">
        <v>5</v>
      </c>
      <c r="B65" s="13" t="s">
        <v>241</v>
      </c>
      <c r="C65" s="14">
        <v>6130181</v>
      </c>
      <c r="D65" s="13" t="s">
        <v>122</v>
      </c>
      <c r="E65" s="13" t="s">
        <v>5</v>
      </c>
      <c r="F65" s="14">
        <v>520017807</v>
      </c>
      <c r="G65" s="13" t="s">
        <v>199</v>
      </c>
      <c r="H65" s="13" t="s">
        <v>223</v>
      </c>
      <c r="I65" s="13" t="s">
        <v>85</v>
      </c>
      <c r="J65" s="13" t="s">
        <v>5</v>
      </c>
      <c r="K65" s="16">
        <v>2.0099999999999998</v>
      </c>
      <c r="L65" s="13" t="s">
        <v>86</v>
      </c>
      <c r="M65" s="15">
        <v>3.4799999999999998E-2</v>
      </c>
      <c r="N65" s="15">
        <v>4.0000000000000001E-3</v>
      </c>
      <c r="O65" s="16">
        <v>116019.23</v>
      </c>
      <c r="P65" s="16">
        <v>106.29</v>
      </c>
      <c r="Q65" s="16">
        <v>0</v>
      </c>
      <c r="R65" s="16">
        <v>123.32</v>
      </c>
      <c r="S65" s="15">
        <v>2.9999999999999997E-4</v>
      </c>
      <c r="T65" s="15">
        <v>5.9999999999999995E-4</v>
      </c>
      <c r="U65" s="15">
        <v>0</v>
      </c>
      <c r="V65" s="13" t="s">
        <v>5</v>
      </c>
    </row>
    <row r="66" spans="1:22" x14ac:dyDescent="0.2">
      <c r="A66" s="13" t="s">
        <v>5</v>
      </c>
      <c r="B66" s="13" t="s">
        <v>242</v>
      </c>
      <c r="C66" s="14">
        <v>1132950</v>
      </c>
      <c r="D66" s="13" t="s">
        <v>122</v>
      </c>
      <c r="E66" s="13" t="s">
        <v>5</v>
      </c>
      <c r="F66" s="14">
        <v>513754069</v>
      </c>
      <c r="G66" s="13" t="s">
        <v>214</v>
      </c>
      <c r="H66" s="13" t="s">
        <v>223</v>
      </c>
      <c r="I66" s="13" t="s">
        <v>85</v>
      </c>
      <c r="J66" s="13" t="s">
        <v>5</v>
      </c>
      <c r="K66" s="16">
        <v>2.92</v>
      </c>
      <c r="L66" s="13" t="s">
        <v>86</v>
      </c>
      <c r="M66" s="15">
        <v>2.3199999999999998E-2</v>
      </c>
      <c r="N66" s="15">
        <v>4.0000000000000002E-4</v>
      </c>
      <c r="O66" s="16">
        <v>1131000</v>
      </c>
      <c r="P66" s="16">
        <v>106.94</v>
      </c>
      <c r="Q66" s="16">
        <v>0</v>
      </c>
      <c r="R66" s="16">
        <v>1209.49</v>
      </c>
      <c r="S66" s="15">
        <v>3.0999999999999999E-3</v>
      </c>
      <c r="T66" s="15">
        <v>5.7000000000000002E-3</v>
      </c>
      <c r="U66" s="15">
        <v>2.9999999999999997E-4</v>
      </c>
      <c r="V66" s="13" t="s">
        <v>5</v>
      </c>
    </row>
    <row r="67" spans="1:22" x14ac:dyDescent="0.2">
      <c r="A67" s="13" t="s">
        <v>5</v>
      </c>
      <c r="B67" s="13" t="s">
        <v>243</v>
      </c>
      <c r="C67" s="14">
        <v>1136050</v>
      </c>
      <c r="D67" s="13" t="s">
        <v>122</v>
      </c>
      <c r="E67" s="13" t="s">
        <v>5</v>
      </c>
      <c r="F67" s="14">
        <v>513754069</v>
      </c>
      <c r="G67" s="13" t="s">
        <v>214</v>
      </c>
      <c r="H67" s="13" t="s">
        <v>223</v>
      </c>
      <c r="I67" s="13" t="s">
        <v>85</v>
      </c>
      <c r="J67" s="13" t="s">
        <v>5</v>
      </c>
      <c r="K67" s="16">
        <v>4.33</v>
      </c>
      <c r="L67" s="13" t="s">
        <v>86</v>
      </c>
      <c r="M67" s="15">
        <v>2.4799999999999999E-2</v>
      </c>
      <c r="N67" s="15">
        <v>2E-3</v>
      </c>
      <c r="O67" s="16">
        <v>914062.83</v>
      </c>
      <c r="P67" s="16">
        <v>111.64</v>
      </c>
      <c r="Q67" s="16">
        <v>0</v>
      </c>
      <c r="R67" s="16">
        <v>1020.46</v>
      </c>
      <c r="S67" s="15">
        <v>2.2000000000000001E-3</v>
      </c>
      <c r="T67" s="15">
        <v>4.7999999999999996E-3</v>
      </c>
      <c r="U67" s="15">
        <v>2.9999999999999997E-4</v>
      </c>
      <c r="V67" s="13" t="s">
        <v>5</v>
      </c>
    </row>
    <row r="68" spans="1:22" x14ac:dyDescent="0.2">
      <c r="A68" s="13" t="s">
        <v>5</v>
      </c>
      <c r="B68" s="13" t="s">
        <v>244</v>
      </c>
      <c r="C68" s="14">
        <v>2260446</v>
      </c>
      <c r="D68" s="13" t="s">
        <v>122</v>
      </c>
      <c r="E68" s="13" t="s">
        <v>5</v>
      </c>
      <c r="F68" s="14">
        <v>520024126</v>
      </c>
      <c r="G68" s="13" t="s">
        <v>199</v>
      </c>
      <c r="H68" s="13" t="s">
        <v>223</v>
      </c>
      <c r="I68" s="13" t="s">
        <v>85</v>
      </c>
      <c r="J68" s="13" t="s">
        <v>5</v>
      </c>
      <c r="K68" s="16">
        <v>3.84</v>
      </c>
      <c r="L68" s="13" t="s">
        <v>86</v>
      </c>
      <c r="M68" s="15">
        <v>3.6999999999999998E-2</v>
      </c>
      <c r="N68" s="15">
        <v>3.5999999999999999E-3</v>
      </c>
      <c r="O68" s="16">
        <v>102464.44</v>
      </c>
      <c r="P68" s="16">
        <v>113.31</v>
      </c>
      <c r="Q68" s="16">
        <v>0</v>
      </c>
      <c r="R68" s="16">
        <v>116.1</v>
      </c>
      <c r="S68" s="15">
        <v>2.0000000000000001E-4</v>
      </c>
      <c r="T68" s="15">
        <v>5.0000000000000001E-4</v>
      </c>
      <c r="U68" s="15">
        <v>0</v>
      </c>
      <c r="V68" s="13" t="s">
        <v>5</v>
      </c>
    </row>
    <row r="69" spans="1:22" x14ac:dyDescent="0.2">
      <c r="A69" s="13" t="s">
        <v>5</v>
      </c>
      <c r="B69" s="13" t="s">
        <v>245</v>
      </c>
      <c r="C69" s="14">
        <v>6950083</v>
      </c>
      <c r="D69" s="13" t="s">
        <v>122</v>
      </c>
      <c r="E69" s="13" t="s">
        <v>5</v>
      </c>
      <c r="F69" s="14">
        <v>520000522</v>
      </c>
      <c r="G69" s="13" t="s">
        <v>175</v>
      </c>
      <c r="H69" s="13" t="s">
        <v>223</v>
      </c>
      <c r="I69" s="13" t="s">
        <v>85</v>
      </c>
      <c r="J69" s="13" t="s">
        <v>5</v>
      </c>
      <c r="K69" s="16">
        <v>0.98</v>
      </c>
      <c r="L69" s="13" t="s">
        <v>86</v>
      </c>
      <c r="M69" s="15">
        <v>4.4999999999999998E-2</v>
      </c>
      <c r="N69" s="15">
        <v>1.04E-2</v>
      </c>
      <c r="O69" s="16">
        <v>2433546</v>
      </c>
      <c r="P69" s="16">
        <v>124.73</v>
      </c>
      <c r="Q69" s="16">
        <v>33.01</v>
      </c>
      <c r="R69" s="16">
        <v>3068.37</v>
      </c>
      <c r="S69" s="15">
        <v>1.4E-3</v>
      </c>
      <c r="T69" s="15">
        <v>1.46E-2</v>
      </c>
      <c r="U69" s="15">
        <v>8.0000000000000004E-4</v>
      </c>
      <c r="V69" s="13" t="s">
        <v>5</v>
      </c>
    </row>
    <row r="70" spans="1:22" x14ac:dyDescent="0.2">
      <c r="A70" s="13" t="s">
        <v>5</v>
      </c>
      <c r="B70" s="13" t="s">
        <v>246</v>
      </c>
      <c r="C70" s="14">
        <v>3230208</v>
      </c>
      <c r="D70" s="13" t="s">
        <v>122</v>
      </c>
      <c r="E70" s="13" t="s">
        <v>5</v>
      </c>
      <c r="F70" s="14">
        <v>520037789</v>
      </c>
      <c r="G70" s="13" t="s">
        <v>199</v>
      </c>
      <c r="H70" s="13" t="s">
        <v>223</v>
      </c>
      <c r="I70" s="13" t="s">
        <v>85</v>
      </c>
      <c r="J70" s="13" t="s">
        <v>5</v>
      </c>
      <c r="K70" s="16">
        <v>4.1500000000000004</v>
      </c>
      <c r="L70" s="13" t="s">
        <v>86</v>
      </c>
      <c r="M70" s="15">
        <v>2.3E-2</v>
      </c>
      <c r="N70" s="15">
        <v>8.2000000000000007E-3</v>
      </c>
      <c r="O70" s="16">
        <v>347445.86</v>
      </c>
      <c r="P70" s="16">
        <v>107.95</v>
      </c>
      <c r="Q70" s="16">
        <v>8.07</v>
      </c>
      <c r="R70" s="16">
        <v>383.14</v>
      </c>
      <c r="S70" s="15">
        <v>2.9999999999999997E-4</v>
      </c>
      <c r="T70" s="15">
        <v>1.8E-3</v>
      </c>
      <c r="U70" s="15">
        <v>1E-4</v>
      </c>
      <c r="V70" s="13" t="s">
        <v>5</v>
      </c>
    </row>
    <row r="71" spans="1:22" x14ac:dyDescent="0.2">
      <c r="A71" s="13" t="s">
        <v>5</v>
      </c>
      <c r="B71" s="13" t="s">
        <v>247</v>
      </c>
      <c r="C71" s="14">
        <v>3230125</v>
      </c>
      <c r="D71" s="13" t="s">
        <v>122</v>
      </c>
      <c r="E71" s="13" t="s">
        <v>5</v>
      </c>
      <c r="F71" s="14">
        <v>520037789</v>
      </c>
      <c r="G71" s="13" t="s">
        <v>199</v>
      </c>
      <c r="H71" s="13" t="s">
        <v>223</v>
      </c>
      <c r="I71" s="13" t="s">
        <v>85</v>
      </c>
      <c r="J71" s="13" t="s">
        <v>5</v>
      </c>
      <c r="K71" s="16">
        <v>1.72</v>
      </c>
      <c r="L71" s="13" t="s">
        <v>86</v>
      </c>
      <c r="M71" s="15">
        <v>4.9000000000000002E-2</v>
      </c>
      <c r="N71" s="15">
        <v>3.3999999999999998E-3</v>
      </c>
      <c r="O71" s="16">
        <v>2197981.52</v>
      </c>
      <c r="P71" s="16">
        <v>112.51</v>
      </c>
      <c r="Q71" s="16">
        <v>0</v>
      </c>
      <c r="R71" s="16">
        <v>2472.9499999999998</v>
      </c>
      <c r="S71" s="15">
        <v>5.4999999999999997E-3</v>
      </c>
      <c r="T71" s="15">
        <v>1.17E-2</v>
      </c>
      <c r="U71" s="15">
        <v>5.9999999999999995E-4</v>
      </c>
      <c r="V71" s="13" t="s">
        <v>5</v>
      </c>
    </row>
    <row r="72" spans="1:22" x14ac:dyDescent="0.2">
      <c r="A72" s="13" t="s">
        <v>5</v>
      </c>
      <c r="B72" s="13" t="s">
        <v>248</v>
      </c>
      <c r="C72" s="14">
        <v>3230224</v>
      </c>
      <c r="D72" s="13" t="s">
        <v>122</v>
      </c>
      <c r="E72" s="13" t="s">
        <v>5</v>
      </c>
      <c r="F72" s="14">
        <v>520037789</v>
      </c>
      <c r="G72" s="13" t="s">
        <v>199</v>
      </c>
      <c r="H72" s="13" t="s">
        <v>223</v>
      </c>
      <c r="I72" s="13" t="s">
        <v>85</v>
      </c>
      <c r="J72" s="13" t="s">
        <v>5</v>
      </c>
      <c r="K72" s="16">
        <v>1.38</v>
      </c>
      <c r="L72" s="13" t="s">
        <v>86</v>
      </c>
      <c r="M72" s="15">
        <v>5.8500000000000003E-2</v>
      </c>
      <c r="N72" s="15">
        <v>7.1000000000000004E-3</v>
      </c>
      <c r="O72" s="16">
        <v>3003091.43</v>
      </c>
      <c r="P72" s="16">
        <v>116.7</v>
      </c>
      <c r="Q72" s="16">
        <v>0</v>
      </c>
      <c r="R72" s="16">
        <v>3504.61</v>
      </c>
      <c r="S72" s="15">
        <v>5.1000000000000004E-3</v>
      </c>
      <c r="T72" s="15">
        <v>1.66E-2</v>
      </c>
      <c r="U72" s="15">
        <v>8.9999999999999998E-4</v>
      </c>
      <c r="V72" s="13" t="s">
        <v>5</v>
      </c>
    </row>
    <row r="73" spans="1:22" x14ac:dyDescent="0.2">
      <c r="A73" s="13" t="s">
        <v>5</v>
      </c>
      <c r="B73" s="13" t="s">
        <v>249</v>
      </c>
      <c r="C73" s="14">
        <v>1103670</v>
      </c>
      <c r="D73" s="13" t="s">
        <v>122</v>
      </c>
      <c r="E73" s="13" t="s">
        <v>5</v>
      </c>
      <c r="F73" s="14">
        <v>513937714</v>
      </c>
      <c r="G73" s="13" t="s">
        <v>250</v>
      </c>
      <c r="H73" s="13" t="s">
        <v>228</v>
      </c>
      <c r="I73" s="13" t="s">
        <v>179</v>
      </c>
      <c r="J73" s="13" t="s">
        <v>5</v>
      </c>
      <c r="K73" s="16">
        <v>0.98</v>
      </c>
      <c r="L73" s="13" t="s">
        <v>86</v>
      </c>
      <c r="M73" s="15">
        <v>4.0500000000000001E-2</v>
      </c>
      <c r="N73" s="15">
        <v>5.1000000000000004E-3</v>
      </c>
      <c r="O73" s="16">
        <v>602826.07999999996</v>
      </c>
      <c r="P73" s="16">
        <v>127.16</v>
      </c>
      <c r="Q73" s="16">
        <v>0</v>
      </c>
      <c r="R73" s="16">
        <v>766.55</v>
      </c>
      <c r="S73" s="15">
        <v>8.3000000000000001E-3</v>
      </c>
      <c r="T73" s="15">
        <v>3.5999999999999999E-3</v>
      </c>
      <c r="U73" s="15">
        <v>2.0000000000000001E-4</v>
      </c>
      <c r="V73" s="13" t="s">
        <v>5</v>
      </c>
    </row>
    <row r="74" spans="1:22" x14ac:dyDescent="0.2">
      <c r="A74" s="13" t="s">
        <v>5</v>
      </c>
      <c r="B74" s="13" t="s">
        <v>251</v>
      </c>
      <c r="C74" s="14">
        <v>1142595</v>
      </c>
      <c r="D74" s="13" t="s">
        <v>122</v>
      </c>
      <c r="E74" s="13" t="s">
        <v>5</v>
      </c>
      <c r="F74" s="14">
        <v>510216054</v>
      </c>
      <c r="G74" s="13" t="s">
        <v>252</v>
      </c>
      <c r="H74" s="13" t="s">
        <v>223</v>
      </c>
      <c r="I74" s="13" t="s">
        <v>85</v>
      </c>
      <c r="J74" s="13" t="s">
        <v>5</v>
      </c>
      <c r="K74" s="16">
        <v>5.33</v>
      </c>
      <c r="L74" s="13" t="s">
        <v>86</v>
      </c>
      <c r="M74" s="15">
        <v>1.23E-2</v>
      </c>
      <c r="N74" s="15">
        <v>2.8E-3</v>
      </c>
      <c r="O74" s="16">
        <v>1209950.56</v>
      </c>
      <c r="P74" s="16">
        <v>105.9</v>
      </c>
      <c r="Q74" s="16">
        <v>0</v>
      </c>
      <c r="R74" s="16">
        <v>1281.3399999999999</v>
      </c>
      <c r="S74" s="15">
        <v>8.0000000000000004E-4</v>
      </c>
      <c r="T74" s="15">
        <v>6.1000000000000004E-3</v>
      </c>
      <c r="U74" s="15">
        <v>2.9999999999999997E-4</v>
      </c>
      <c r="V74" s="13" t="s">
        <v>5</v>
      </c>
    </row>
    <row r="75" spans="1:22" x14ac:dyDescent="0.2">
      <c r="A75" s="13" t="s">
        <v>5</v>
      </c>
      <c r="B75" s="13" t="s">
        <v>253</v>
      </c>
      <c r="C75" s="14">
        <v>1139542</v>
      </c>
      <c r="D75" s="13" t="s">
        <v>122</v>
      </c>
      <c r="E75" s="13" t="s">
        <v>5</v>
      </c>
      <c r="F75" s="14">
        <v>510216054</v>
      </c>
      <c r="G75" s="13" t="s">
        <v>252</v>
      </c>
      <c r="H75" s="13" t="s">
        <v>223</v>
      </c>
      <c r="I75" s="13" t="s">
        <v>85</v>
      </c>
      <c r="J75" s="13" t="s">
        <v>5</v>
      </c>
      <c r="K75" s="16">
        <v>4.3</v>
      </c>
      <c r="L75" s="13" t="s">
        <v>86</v>
      </c>
      <c r="M75" s="15">
        <v>1.9400000000000001E-2</v>
      </c>
      <c r="N75" s="15">
        <v>5.9999999999999995E-4</v>
      </c>
      <c r="O75" s="16">
        <v>1506301.28</v>
      </c>
      <c r="P75" s="16">
        <v>109.3</v>
      </c>
      <c r="Q75" s="16">
        <v>0</v>
      </c>
      <c r="R75" s="16">
        <v>1646.39</v>
      </c>
      <c r="S75" s="15">
        <v>3.0999999999999999E-3</v>
      </c>
      <c r="T75" s="15">
        <v>7.7999999999999996E-3</v>
      </c>
      <c r="U75" s="15">
        <v>4.0000000000000002E-4</v>
      </c>
      <c r="V75" s="13" t="s">
        <v>5</v>
      </c>
    </row>
    <row r="76" spans="1:22" x14ac:dyDescent="0.2">
      <c r="A76" s="13" t="s">
        <v>5</v>
      </c>
      <c r="B76" s="13" t="s">
        <v>254</v>
      </c>
      <c r="C76" s="14">
        <v>1140615</v>
      </c>
      <c r="D76" s="13" t="s">
        <v>122</v>
      </c>
      <c r="E76" s="13" t="s">
        <v>5</v>
      </c>
      <c r="F76" s="14">
        <v>513765859</v>
      </c>
      <c r="G76" s="13" t="s">
        <v>199</v>
      </c>
      <c r="H76" s="13" t="s">
        <v>223</v>
      </c>
      <c r="I76" s="13" t="s">
        <v>85</v>
      </c>
      <c r="J76" s="13" t="s">
        <v>5</v>
      </c>
      <c r="K76" s="16">
        <v>5.21</v>
      </c>
      <c r="L76" s="13" t="s">
        <v>86</v>
      </c>
      <c r="M76" s="15">
        <v>1.6E-2</v>
      </c>
      <c r="N76" s="15">
        <v>1.14E-2</v>
      </c>
      <c r="O76" s="16">
        <v>964921.04</v>
      </c>
      <c r="P76" s="16">
        <v>106.25</v>
      </c>
      <c r="Q76" s="16">
        <v>0</v>
      </c>
      <c r="R76" s="16">
        <v>1025.23</v>
      </c>
      <c r="S76" s="15">
        <v>1.6999999999999999E-3</v>
      </c>
      <c r="T76" s="15">
        <v>4.8999999999999998E-3</v>
      </c>
      <c r="U76" s="15">
        <v>2.9999999999999997E-4</v>
      </c>
      <c r="V76" s="13" t="s">
        <v>5</v>
      </c>
    </row>
    <row r="77" spans="1:22" x14ac:dyDescent="0.2">
      <c r="A77" s="13" t="s">
        <v>5</v>
      </c>
      <c r="B77" s="13" t="s">
        <v>255</v>
      </c>
      <c r="C77" s="14">
        <v>1410307</v>
      </c>
      <c r="D77" s="13" t="s">
        <v>122</v>
      </c>
      <c r="E77" s="13" t="s">
        <v>5</v>
      </c>
      <c r="F77" s="14">
        <v>520034372</v>
      </c>
      <c r="G77" s="13" t="s">
        <v>256</v>
      </c>
      <c r="H77" s="13" t="s">
        <v>223</v>
      </c>
      <c r="I77" s="13" t="s">
        <v>85</v>
      </c>
      <c r="J77" s="13" t="s">
        <v>5</v>
      </c>
      <c r="K77" s="16">
        <v>2.78</v>
      </c>
      <c r="L77" s="13" t="s">
        <v>86</v>
      </c>
      <c r="M77" s="15">
        <v>1.7999999999999999E-2</v>
      </c>
      <c r="N77" s="15">
        <v>8.6999999999999994E-3</v>
      </c>
      <c r="O77" s="16">
        <v>3548253.9</v>
      </c>
      <c r="P77" s="16">
        <v>103.18</v>
      </c>
      <c r="Q77" s="16">
        <v>0</v>
      </c>
      <c r="R77" s="16">
        <v>3661.09</v>
      </c>
      <c r="S77" s="15">
        <v>4.4999999999999997E-3</v>
      </c>
      <c r="T77" s="15">
        <v>1.7399999999999999E-2</v>
      </c>
      <c r="U77" s="15">
        <v>8.9999999999999998E-4</v>
      </c>
      <c r="V77" s="13" t="s">
        <v>5</v>
      </c>
    </row>
    <row r="78" spans="1:22" x14ac:dyDescent="0.2">
      <c r="A78" s="13" t="s">
        <v>5</v>
      </c>
      <c r="B78" s="13" t="s">
        <v>257</v>
      </c>
      <c r="C78" s="14">
        <v>1161371</v>
      </c>
      <c r="D78" s="13" t="s">
        <v>122</v>
      </c>
      <c r="E78" s="13" t="s">
        <v>5</v>
      </c>
      <c r="F78" s="14">
        <v>520043795</v>
      </c>
      <c r="G78" s="13" t="s">
        <v>258</v>
      </c>
      <c r="H78" s="13" t="s">
        <v>259</v>
      </c>
      <c r="I78" s="13" t="s">
        <v>179</v>
      </c>
      <c r="J78" s="13" t="s">
        <v>5</v>
      </c>
      <c r="K78" s="16">
        <v>5.86</v>
      </c>
      <c r="L78" s="13" t="s">
        <v>86</v>
      </c>
      <c r="M78" s="15">
        <v>2.1100000000000001E-2</v>
      </c>
      <c r="N78" s="15">
        <v>1.7500000000000002E-2</v>
      </c>
      <c r="O78" s="16">
        <v>829350</v>
      </c>
      <c r="P78" s="16">
        <v>102.25</v>
      </c>
      <c r="Q78" s="16">
        <v>0</v>
      </c>
      <c r="R78" s="16">
        <v>848.01</v>
      </c>
      <c r="S78" s="15">
        <v>2.2000000000000001E-3</v>
      </c>
      <c r="T78" s="15">
        <v>4.0000000000000001E-3</v>
      </c>
      <c r="U78" s="15">
        <v>2.0000000000000001E-4</v>
      </c>
      <c r="V78" s="13" t="s">
        <v>5</v>
      </c>
    </row>
    <row r="79" spans="1:22" x14ac:dyDescent="0.2">
      <c r="A79" s="13" t="s">
        <v>5</v>
      </c>
      <c r="B79" s="13" t="s">
        <v>260</v>
      </c>
      <c r="C79" s="14">
        <v>1121763</v>
      </c>
      <c r="D79" s="13" t="s">
        <v>122</v>
      </c>
      <c r="E79" s="13" t="s">
        <v>5</v>
      </c>
      <c r="F79" s="14">
        <v>520043795</v>
      </c>
      <c r="G79" s="13" t="s">
        <v>258</v>
      </c>
      <c r="H79" s="13" t="s">
        <v>259</v>
      </c>
      <c r="I79" s="13" t="s">
        <v>179</v>
      </c>
      <c r="J79" s="13" t="s">
        <v>5</v>
      </c>
      <c r="K79" s="16">
        <v>2.84</v>
      </c>
      <c r="L79" s="13" t="s">
        <v>86</v>
      </c>
      <c r="M79" s="15">
        <v>3.95E-2</v>
      </c>
      <c r="N79" s="15">
        <v>3.3999999999999998E-3</v>
      </c>
      <c r="O79" s="16">
        <v>0.82</v>
      </c>
      <c r="P79" s="16">
        <v>117.32</v>
      </c>
      <c r="Q79" s="16">
        <v>0</v>
      </c>
      <c r="R79" s="16">
        <v>0</v>
      </c>
      <c r="S79" s="15">
        <v>0</v>
      </c>
      <c r="T79" s="15">
        <v>0</v>
      </c>
      <c r="U79" s="15">
        <v>0</v>
      </c>
      <c r="V79" s="13" t="s">
        <v>5</v>
      </c>
    </row>
    <row r="80" spans="1:22" x14ac:dyDescent="0.2">
      <c r="A80" s="13" t="s">
        <v>5</v>
      </c>
      <c r="B80" s="13" t="s">
        <v>261</v>
      </c>
      <c r="C80" s="14">
        <v>1130467</v>
      </c>
      <c r="D80" s="13" t="s">
        <v>122</v>
      </c>
      <c r="E80" s="13" t="s">
        <v>5</v>
      </c>
      <c r="F80" s="14">
        <v>513765859</v>
      </c>
      <c r="G80" s="13" t="s">
        <v>199</v>
      </c>
      <c r="H80" s="13" t="s">
        <v>262</v>
      </c>
      <c r="I80" s="13" t="s">
        <v>85</v>
      </c>
      <c r="J80" s="13" t="s">
        <v>5</v>
      </c>
      <c r="K80" s="16">
        <v>1.73</v>
      </c>
      <c r="L80" s="13" t="s">
        <v>86</v>
      </c>
      <c r="M80" s="15">
        <v>3.3000000000000002E-2</v>
      </c>
      <c r="N80" s="15">
        <v>6.4999999999999997E-3</v>
      </c>
      <c r="O80" s="16">
        <v>63500.74</v>
      </c>
      <c r="P80" s="16">
        <v>104.93</v>
      </c>
      <c r="Q80" s="16">
        <v>0</v>
      </c>
      <c r="R80" s="16">
        <v>66.63</v>
      </c>
      <c r="S80" s="15">
        <v>1E-4</v>
      </c>
      <c r="T80" s="15">
        <v>2.9999999999999997E-4</v>
      </c>
      <c r="U80" s="15">
        <v>0</v>
      </c>
      <c r="V80" s="13" t="s">
        <v>5</v>
      </c>
    </row>
    <row r="81" spans="1:22" x14ac:dyDescent="0.2">
      <c r="A81" s="13" t="s">
        <v>5</v>
      </c>
      <c r="B81" s="13" t="s">
        <v>263</v>
      </c>
      <c r="C81" s="14">
        <v>6120224</v>
      </c>
      <c r="D81" s="13" t="s">
        <v>122</v>
      </c>
      <c r="E81" s="13" t="s">
        <v>5</v>
      </c>
      <c r="F81" s="14">
        <v>520020116</v>
      </c>
      <c r="G81" s="13" t="s">
        <v>197</v>
      </c>
      <c r="H81" s="13" t="s">
        <v>264</v>
      </c>
      <c r="I81" s="13" t="s">
        <v>85</v>
      </c>
      <c r="J81" s="13" t="s">
        <v>5</v>
      </c>
      <c r="K81" s="16">
        <v>5.62</v>
      </c>
      <c r="L81" s="13" t="s">
        <v>86</v>
      </c>
      <c r="M81" s="15">
        <v>1.7999999999999999E-2</v>
      </c>
      <c r="N81" s="15">
        <v>7.1999999999999998E-3</v>
      </c>
      <c r="O81" s="16">
        <v>96900</v>
      </c>
      <c r="P81" s="16">
        <v>107.16</v>
      </c>
      <c r="Q81" s="16">
        <v>0</v>
      </c>
      <c r="R81" s="16">
        <v>103.84</v>
      </c>
      <c r="S81" s="15">
        <v>2.0000000000000001E-4</v>
      </c>
      <c r="T81" s="15">
        <v>5.0000000000000001E-4</v>
      </c>
      <c r="U81" s="15">
        <v>0</v>
      </c>
      <c r="V81" s="13" t="s">
        <v>5</v>
      </c>
    </row>
    <row r="82" spans="1:22" x14ac:dyDescent="0.2">
      <c r="A82" s="13" t="s">
        <v>5</v>
      </c>
      <c r="B82" s="13" t="s">
        <v>265</v>
      </c>
      <c r="C82" s="14">
        <v>1168145</v>
      </c>
      <c r="D82" s="13" t="s">
        <v>122</v>
      </c>
      <c r="E82" s="13" t="s">
        <v>5</v>
      </c>
      <c r="F82" s="14">
        <v>513893123</v>
      </c>
      <c r="G82" s="13" t="s">
        <v>266</v>
      </c>
      <c r="H82" s="13" t="s">
        <v>267</v>
      </c>
      <c r="I82" s="13" t="s">
        <v>179</v>
      </c>
      <c r="J82" s="13" t="s">
        <v>5</v>
      </c>
      <c r="K82" s="16">
        <v>1.38</v>
      </c>
      <c r="L82" s="13" t="s">
        <v>86</v>
      </c>
      <c r="M82" s="15">
        <v>1.35E-2</v>
      </c>
      <c r="N82" s="15">
        <v>1.26E-2</v>
      </c>
      <c r="O82" s="16">
        <v>2849240.12</v>
      </c>
      <c r="P82" s="16">
        <v>100.6</v>
      </c>
      <c r="Q82" s="16">
        <v>0</v>
      </c>
      <c r="R82" s="16">
        <v>2866.34</v>
      </c>
      <c r="S82" s="15">
        <v>4.1999999999999997E-3</v>
      </c>
      <c r="T82" s="15">
        <v>1.3599999999999999E-2</v>
      </c>
      <c r="U82" s="15">
        <v>6.9999999999999999E-4</v>
      </c>
      <c r="V82" s="13" t="s">
        <v>5</v>
      </c>
    </row>
    <row r="83" spans="1:22" x14ac:dyDescent="0.2">
      <c r="A83" s="13" t="s">
        <v>5</v>
      </c>
      <c r="B83" s="13" t="s">
        <v>268</v>
      </c>
      <c r="C83" s="14">
        <v>1132828</v>
      </c>
      <c r="D83" s="13" t="s">
        <v>122</v>
      </c>
      <c r="E83" s="13" t="s">
        <v>5</v>
      </c>
      <c r="F83" s="14">
        <v>511930125</v>
      </c>
      <c r="G83" s="13" t="s">
        <v>226</v>
      </c>
      <c r="H83" s="13" t="s">
        <v>264</v>
      </c>
      <c r="I83" s="13" t="s">
        <v>85</v>
      </c>
      <c r="J83" s="13" t="s">
        <v>5</v>
      </c>
      <c r="K83" s="16">
        <v>1.98</v>
      </c>
      <c r="L83" s="13" t="s">
        <v>86</v>
      </c>
      <c r="M83" s="15">
        <v>1.9800000000000002E-2</v>
      </c>
      <c r="N83" s="15">
        <v>8.6E-3</v>
      </c>
      <c r="O83" s="16">
        <v>65340.98</v>
      </c>
      <c r="P83" s="16">
        <v>102.3</v>
      </c>
      <c r="Q83" s="16">
        <v>0.65</v>
      </c>
      <c r="R83" s="16">
        <v>67.489999999999995</v>
      </c>
      <c r="S83" s="15">
        <v>1E-4</v>
      </c>
      <c r="T83" s="15">
        <v>2.9999999999999997E-4</v>
      </c>
      <c r="U83" s="15">
        <v>0</v>
      </c>
      <c r="V83" s="13" t="s">
        <v>5</v>
      </c>
    </row>
    <row r="84" spans="1:22" x14ac:dyDescent="0.2">
      <c r="A84" s="13" t="s">
        <v>5</v>
      </c>
      <c r="B84" s="13" t="s">
        <v>269</v>
      </c>
      <c r="C84" s="14">
        <v>1129733</v>
      </c>
      <c r="D84" s="13" t="s">
        <v>122</v>
      </c>
      <c r="E84" s="13" t="s">
        <v>5</v>
      </c>
      <c r="F84" s="14">
        <v>520036104</v>
      </c>
      <c r="G84" s="13" t="s">
        <v>199</v>
      </c>
      <c r="H84" s="13" t="s">
        <v>264</v>
      </c>
      <c r="I84" s="13" t="s">
        <v>85</v>
      </c>
      <c r="J84" s="13" t="s">
        <v>5</v>
      </c>
      <c r="K84" s="16">
        <v>2.59</v>
      </c>
      <c r="L84" s="13" t="s">
        <v>86</v>
      </c>
      <c r="M84" s="15">
        <v>4.3400000000000001E-2</v>
      </c>
      <c r="N84" s="15">
        <v>1.01E-2</v>
      </c>
      <c r="O84" s="16">
        <v>40482.46</v>
      </c>
      <c r="P84" s="16">
        <v>110</v>
      </c>
      <c r="Q84" s="16">
        <v>0</v>
      </c>
      <c r="R84" s="16">
        <v>44.53</v>
      </c>
      <c r="S84" s="15">
        <v>0</v>
      </c>
      <c r="T84" s="15">
        <v>2.0000000000000001E-4</v>
      </c>
      <c r="U84" s="15">
        <v>0</v>
      </c>
      <c r="V84" s="13" t="s">
        <v>5</v>
      </c>
    </row>
    <row r="85" spans="1:22" x14ac:dyDescent="0.2">
      <c r="A85" s="13" t="s">
        <v>5</v>
      </c>
      <c r="B85" s="13" t="s">
        <v>270</v>
      </c>
      <c r="C85" s="14">
        <v>1135888</v>
      </c>
      <c r="D85" s="13" t="s">
        <v>122</v>
      </c>
      <c r="E85" s="13" t="s">
        <v>5</v>
      </c>
      <c r="F85" s="14">
        <v>520036104</v>
      </c>
      <c r="G85" s="13" t="s">
        <v>199</v>
      </c>
      <c r="H85" s="13" t="s">
        <v>264</v>
      </c>
      <c r="I85" s="13" t="s">
        <v>85</v>
      </c>
      <c r="J85" s="13" t="s">
        <v>5</v>
      </c>
      <c r="K85" s="16">
        <v>5.6</v>
      </c>
      <c r="L85" s="13" t="s">
        <v>86</v>
      </c>
      <c r="M85" s="15">
        <v>3.9E-2</v>
      </c>
      <c r="N85" s="15">
        <v>1.4200000000000001E-2</v>
      </c>
      <c r="O85" s="16">
        <v>191013.92</v>
      </c>
      <c r="P85" s="16">
        <v>115.83</v>
      </c>
      <c r="Q85" s="16">
        <v>0</v>
      </c>
      <c r="R85" s="16">
        <v>221.25</v>
      </c>
      <c r="S85" s="15">
        <v>1E-4</v>
      </c>
      <c r="T85" s="15">
        <v>1E-3</v>
      </c>
      <c r="U85" s="15">
        <v>1E-4</v>
      </c>
      <c r="V85" s="13" t="s">
        <v>5</v>
      </c>
    </row>
    <row r="86" spans="1:22" x14ac:dyDescent="0.2">
      <c r="A86" s="13" t="s">
        <v>5</v>
      </c>
      <c r="B86" s="13" t="s">
        <v>271</v>
      </c>
      <c r="C86" s="14">
        <v>6120240</v>
      </c>
      <c r="D86" s="13" t="s">
        <v>122</v>
      </c>
      <c r="E86" s="13" t="s">
        <v>5</v>
      </c>
      <c r="F86" s="14">
        <v>520020116</v>
      </c>
      <c r="G86" s="13" t="s">
        <v>197</v>
      </c>
      <c r="H86" s="13" t="s">
        <v>272</v>
      </c>
      <c r="I86" s="13" t="s">
        <v>85</v>
      </c>
      <c r="J86" s="13" t="s">
        <v>5</v>
      </c>
      <c r="K86" s="16">
        <v>3.32</v>
      </c>
      <c r="L86" s="13" t="s">
        <v>86</v>
      </c>
      <c r="M86" s="15">
        <v>2.2499999999999999E-2</v>
      </c>
      <c r="N86" s="15">
        <v>2.4899999999999999E-2</v>
      </c>
      <c r="O86" s="16">
        <v>2064813</v>
      </c>
      <c r="P86" s="16">
        <v>99.88</v>
      </c>
      <c r="Q86" s="16">
        <v>0</v>
      </c>
      <c r="R86" s="16">
        <v>2062.33</v>
      </c>
      <c r="S86" s="15">
        <v>3.5000000000000001E-3</v>
      </c>
      <c r="T86" s="15">
        <v>9.7999999999999997E-3</v>
      </c>
      <c r="U86" s="15">
        <v>5.0000000000000001E-4</v>
      </c>
      <c r="V86" s="13" t="s">
        <v>5</v>
      </c>
    </row>
    <row r="87" spans="1:22" x14ac:dyDescent="0.2">
      <c r="A87" s="13" t="s">
        <v>5</v>
      </c>
      <c r="B87" s="13" t="s">
        <v>273</v>
      </c>
      <c r="C87" s="14">
        <v>6990154</v>
      </c>
      <c r="D87" s="13" t="s">
        <v>122</v>
      </c>
      <c r="E87" s="13" t="s">
        <v>5</v>
      </c>
      <c r="F87" s="14">
        <v>520025438</v>
      </c>
      <c r="G87" s="13" t="s">
        <v>199</v>
      </c>
      <c r="H87" s="13" t="s">
        <v>272</v>
      </c>
      <c r="I87" s="13" t="s">
        <v>85</v>
      </c>
      <c r="J87" s="13" t="s">
        <v>5</v>
      </c>
      <c r="K87" s="16">
        <v>2.87</v>
      </c>
      <c r="L87" s="13" t="s">
        <v>86</v>
      </c>
      <c r="M87" s="15">
        <v>4.9500000000000002E-2</v>
      </c>
      <c r="N87" s="15">
        <v>5.7999999999999996E-3</v>
      </c>
      <c r="O87" s="16">
        <v>3458906.11</v>
      </c>
      <c r="P87" s="16">
        <v>136.47999999999999</v>
      </c>
      <c r="Q87" s="16">
        <v>0</v>
      </c>
      <c r="R87" s="16">
        <v>4720.71</v>
      </c>
      <c r="S87" s="15">
        <v>2.5999999999999999E-3</v>
      </c>
      <c r="T87" s="15">
        <v>2.24E-2</v>
      </c>
      <c r="U87" s="15">
        <v>1.1999999999999999E-3</v>
      </c>
      <c r="V87" s="13" t="s">
        <v>5</v>
      </c>
    </row>
    <row r="88" spans="1:22" x14ac:dyDescent="0.2">
      <c r="A88" s="13" t="s">
        <v>5</v>
      </c>
      <c r="B88" s="13" t="s">
        <v>274</v>
      </c>
      <c r="C88" s="14">
        <v>1143163</v>
      </c>
      <c r="D88" s="13" t="s">
        <v>122</v>
      </c>
      <c r="E88" s="13" t="s">
        <v>5</v>
      </c>
      <c r="F88" s="14">
        <v>511491839</v>
      </c>
      <c r="G88" s="13" t="s">
        <v>199</v>
      </c>
      <c r="H88" s="13" t="s">
        <v>275</v>
      </c>
      <c r="I88" s="13" t="s">
        <v>179</v>
      </c>
      <c r="J88" s="13" t="s">
        <v>5</v>
      </c>
      <c r="K88" s="16">
        <v>3.42</v>
      </c>
      <c r="L88" s="13" t="s">
        <v>86</v>
      </c>
      <c r="M88" s="15">
        <v>3.4000000000000002E-2</v>
      </c>
      <c r="N88" s="15">
        <v>5.6899999999999999E-2</v>
      </c>
      <c r="O88" s="16">
        <v>1172902.77</v>
      </c>
      <c r="P88" s="16">
        <v>94.73</v>
      </c>
      <c r="Q88" s="16">
        <v>0</v>
      </c>
      <c r="R88" s="16">
        <v>1111.0899999999999</v>
      </c>
      <c r="S88" s="15">
        <v>8.2000000000000007E-3</v>
      </c>
      <c r="T88" s="15">
        <v>5.3E-3</v>
      </c>
      <c r="U88" s="15">
        <v>2.9999999999999997E-4</v>
      </c>
      <c r="V88" s="13" t="s">
        <v>5</v>
      </c>
    </row>
    <row r="89" spans="1:22" x14ac:dyDescent="0.2">
      <c r="A89" s="13" t="s">
        <v>5</v>
      </c>
      <c r="B89" s="13" t="s">
        <v>276</v>
      </c>
      <c r="C89" s="14">
        <v>1105543</v>
      </c>
      <c r="D89" s="13" t="s">
        <v>122</v>
      </c>
      <c r="E89" s="13" t="s">
        <v>5</v>
      </c>
      <c r="F89" s="14">
        <v>520044322</v>
      </c>
      <c r="G89" s="13" t="s">
        <v>277</v>
      </c>
      <c r="H89" s="13" t="s">
        <v>278</v>
      </c>
      <c r="I89" s="13" t="s">
        <v>85</v>
      </c>
      <c r="J89" s="13" t="s">
        <v>5</v>
      </c>
      <c r="K89" s="16">
        <v>0.46</v>
      </c>
      <c r="L89" s="13" t="s">
        <v>86</v>
      </c>
      <c r="M89" s="15">
        <v>4.5999999999999999E-2</v>
      </c>
      <c r="N89" s="15">
        <v>0.49020000000000002</v>
      </c>
      <c r="O89" s="16">
        <v>143534.85</v>
      </c>
      <c r="P89" s="16">
        <v>103.86</v>
      </c>
      <c r="Q89" s="16">
        <v>0</v>
      </c>
      <c r="R89" s="16">
        <v>149.07</v>
      </c>
      <c r="S89" s="15">
        <v>8.0000000000000004E-4</v>
      </c>
      <c r="T89" s="15">
        <v>6.9999999999999999E-4</v>
      </c>
      <c r="U89" s="15">
        <v>0</v>
      </c>
      <c r="V89" s="13" t="s">
        <v>5</v>
      </c>
    </row>
    <row r="90" spans="1:22" x14ac:dyDescent="0.2">
      <c r="A90" s="13" t="s">
        <v>5</v>
      </c>
      <c r="B90" s="13" t="s">
        <v>279</v>
      </c>
      <c r="C90" s="14">
        <v>1121326</v>
      </c>
      <c r="D90" s="13" t="s">
        <v>122</v>
      </c>
      <c r="E90" s="13" t="s">
        <v>5</v>
      </c>
      <c r="F90" s="14">
        <v>520044322</v>
      </c>
      <c r="G90" s="13" t="s">
        <v>277</v>
      </c>
      <c r="H90" s="13" t="s">
        <v>156</v>
      </c>
      <c r="I90" s="13" t="s">
        <v>124</v>
      </c>
      <c r="J90" s="13" t="s">
        <v>5</v>
      </c>
      <c r="K90" s="16">
        <v>1.24</v>
      </c>
      <c r="L90" s="13" t="s">
        <v>86</v>
      </c>
      <c r="M90" s="15">
        <v>4.65E-2</v>
      </c>
      <c r="N90" s="15">
        <v>0.43590000000000001</v>
      </c>
      <c r="O90" s="16">
        <v>86000</v>
      </c>
      <c r="P90" s="16">
        <v>71.489999999999995</v>
      </c>
      <c r="Q90" s="16">
        <v>0</v>
      </c>
      <c r="R90" s="16">
        <v>61.48</v>
      </c>
      <c r="S90" s="15">
        <v>2.9999999999999997E-4</v>
      </c>
      <c r="T90" s="15">
        <v>2.9999999999999997E-4</v>
      </c>
      <c r="U90" s="15">
        <v>0</v>
      </c>
      <c r="V90" s="13" t="s">
        <v>5</v>
      </c>
    </row>
    <row r="91" spans="1:22" x14ac:dyDescent="0.2">
      <c r="A91" s="13" t="s">
        <v>5</v>
      </c>
      <c r="B91" s="13" t="s">
        <v>280</v>
      </c>
      <c r="C91" s="14">
        <v>1115823</v>
      </c>
      <c r="D91" s="13" t="s">
        <v>122</v>
      </c>
      <c r="E91" s="13" t="s">
        <v>5</v>
      </c>
      <c r="F91" s="14">
        <v>520044322</v>
      </c>
      <c r="G91" s="13" t="s">
        <v>277</v>
      </c>
      <c r="H91" s="13" t="s">
        <v>156</v>
      </c>
      <c r="I91" s="13" t="s">
        <v>124</v>
      </c>
      <c r="J91" s="13" t="s">
        <v>5</v>
      </c>
      <c r="K91" s="16">
        <v>1.2</v>
      </c>
      <c r="L91" s="13" t="s">
        <v>86</v>
      </c>
      <c r="M91" s="15">
        <v>6.0999999999999999E-2</v>
      </c>
      <c r="N91" s="15">
        <v>0.4587</v>
      </c>
      <c r="O91" s="16">
        <v>160861.39000000001</v>
      </c>
      <c r="P91" s="16">
        <v>74.239999999999995</v>
      </c>
      <c r="Q91" s="16">
        <v>0</v>
      </c>
      <c r="R91" s="16">
        <v>119.42</v>
      </c>
      <c r="S91" s="15">
        <v>4.0000000000000002E-4</v>
      </c>
      <c r="T91" s="15">
        <v>5.9999999999999995E-4</v>
      </c>
      <c r="U91" s="15">
        <v>0</v>
      </c>
      <c r="V91" s="13" t="s">
        <v>5</v>
      </c>
    </row>
    <row r="92" spans="1:22" x14ac:dyDescent="0.2">
      <c r="A92" s="13" t="s">
        <v>5</v>
      </c>
      <c r="B92" s="13" t="s">
        <v>281</v>
      </c>
      <c r="C92" s="14">
        <v>7300171</v>
      </c>
      <c r="D92" s="13" t="s">
        <v>122</v>
      </c>
      <c r="E92" s="13" t="s">
        <v>5</v>
      </c>
      <c r="F92" s="14">
        <v>520025586</v>
      </c>
      <c r="G92" s="13" t="s">
        <v>277</v>
      </c>
      <c r="H92" s="13" t="s">
        <v>156</v>
      </c>
      <c r="I92" s="13" t="s">
        <v>124</v>
      </c>
      <c r="J92" s="13" t="s">
        <v>5</v>
      </c>
      <c r="K92" s="16">
        <v>4.82</v>
      </c>
      <c r="L92" s="13" t="s">
        <v>86</v>
      </c>
      <c r="M92" s="15">
        <v>3.6999999999999998E-2</v>
      </c>
      <c r="N92" s="15">
        <v>3.49E-2</v>
      </c>
      <c r="O92" s="16">
        <v>1506298.91</v>
      </c>
      <c r="P92" s="16">
        <v>101.14</v>
      </c>
      <c r="Q92" s="16">
        <v>0</v>
      </c>
      <c r="R92" s="16">
        <v>1523.47</v>
      </c>
      <c r="S92" s="15">
        <v>1.5E-3</v>
      </c>
      <c r="T92" s="15">
        <v>7.1999999999999998E-3</v>
      </c>
      <c r="U92" s="15">
        <v>4.0000000000000002E-4</v>
      </c>
      <c r="V92" s="13" t="s">
        <v>5</v>
      </c>
    </row>
    <row r="93" spans="1:22" x14ac:dyDescent="0.2">
      <c r="A93" s="3" t="s">
        <v>5</v>
      </c>
      <c r="B93" s="3" t="s">
        <v>132</v>
      </c>
      <c r="C93" s="3" t="s">
        <v>5</v>
      </c>
      <c r="D93" s="3" t="s">
        <v>5</v>
      </c>
      <c r="E93" s="3" t="s">
        <v>5</v>
      </c>
      <c r="F93" s="3" t="s">
        <v>5</v>
      </c>
      <c r="G93" s="3" t="s">
        <v>5</v>
      </c>
      <c r="H93" s="3" t="s">
        <v>5</v>
      </c>
      <c r="I93" s="3" t="s">
        <v>5</v>
      </c>
      <c r="J93" s="3" t="s">
        <v>5</v>
      </c>
      <c r="K93" s="12">
        <v>3.29</v>
      </c>
      <c r="L93" s="3" t="s">
        <v>5</v>
      </c>
      <c r="M93" s="11">
        <v>0.04</v>
      </c>
      <c r="N93" s="11">
        <v>7.4399999999999994E-2</v>
      </c>
      <c r="O93" s="12">
        <v>75333372.739999995</v>
      </c>
      <c r="P93" s="3" t="s">
        <v>5</v>
      </c>
      <c r="Q93" s="12">
        <v>62.71</v>
      </c>
      <c r="R93" s="12">
        <v>72515.11</v>
      </c>
      <c r="S93" s="3" t="s">
        <v>5</v>
      </c>
      <c r="T93" s="11">
        <v>0.34439999999999998</v>
      </c>
      <c r="U93" s="11">
        <v>1.8700000000000001E-2</v>
      </c>
      <c r="V93" s="3" t="s">
        <v>5</v>
      </c>
    </row>
    <row r="94" spans="1:22" x14ac:dyDescent="0.2">
      <c r="A94" s="13" t="s">
        <v>5</v>
      </c>
      <c r="B94" s="13" t="s">
        <v>282</v>
      </c>
      <c r="C94" s="14">
        <v>7480155</v>
      </c>
      <c r="D94" s="13" t="s">
        <v>122</v>
      </c>
      <c r="E94" s="13" t="s">
        <v>5</v>
      </c>
      <c r="F94" s="14">
        <v>520029935</v>
      </c>
      <c r="G94" s="13" t="s">
        <v>175</v>
      </c>
      <c r="H94" s="13" t="s">
        <v>176</v>
      </c>
      <c r="I94" s="13" t="s">
        <v>85</v>
      </c>
      <c r="J94" s="13" t="s">
        <v>5</v>
      </c>
      <c r="K94" s="16">
        <v>2.4</v>
      </c>
      <c r="L94" s="13" t="s">
        <v>86</v>
      </c>
      <c r="M94" s="15">
        <v>1.8700000000000001E-2</v>
      </c>
      <c r="N94" s="15">
        <v>4.4999999999999997E-3</v>
      </c>
      <c r="O94" s="16">
        <v>0.03</v>
      </c>
      <c r="P94" s="16">
        <v>103.55</v>
      </c>
      <c r="Q94" s="16">
        <v>0</v>
      </c>
      <c r="R94" s="16">
        <v>0</v>
      </c>
      <c r="S94" s="15">
        <v>0</v>
      </c>
      <c r="T94" s="15">
        <v>0</v>
      </c>
      <c r="U94" s="15">
        <v>0</v>
      </c>
      <c r="V94" s="13" t="s">
        <v>5</v>
      </c>
    </row>
    <row r="95" spans="1:22" x14ac:dyDescent="0.2">
      <c r="A95" s="13" t="s">
        <v>5</v>
      </c>
      <c r="B95" s="13" t="s">
        <v>283</v>
      </c>
      <c r="C95" s="14">
        <v>1138205</v>
      </c>
      <c r="D95" s="13" t="s">
        <v>122</v>
      </c>
      <c r="E95" s="13" t="s">
        <v>5</v>
      </c>
      <c r="F95" s="14">
        <v>513686154</v>
      </c>
      <c r="G95" s="13" t="s">
        <v>175</v>
      </c>
      <c r="H95" s="13" t="s">
        <v>176</v>
      </c>
      <c r="I95" s="13" t="s">
        <v>85</v>
      </c>
      <c r="J95" s="13" t="s">
        <v>5</v>
      </c>
      <c r="K95" s="16">
        <v>1.22</v>
      </c>
      <c r="L95" s="13" t="s">
        <v>86</v>
      </c>
      <c r="M95" s="15">
        <v>2.07E-2</v>
      </c>
      <c r="N95" s="15">
        <v>3.5999999999999999E-3</v>
      </c>
      <c r="O95" s="16">
        <v>63000</v>
      </c>
      <c r="P95" s="16">
        <v>103.68</v>
      </c>
      <c r="Q95" s="16">
        <v>0</v>
      </c>
      <c r="R95" s="16">
        <v>65.319999999999993</v>
      </c>
      <c r="S95" s="15">
        <v>2.0000000000000001E-4</v>
      </c>
      <c r="T95" s="15">
        <v>2.9999999999999997E-4</v>
      </c>
      <c r="U95" s="15">
        <v>0</v>
      </c>
      <c r="V95" s="13" t="s">
        <v>5</v>
      </c>
    </row>
    <row r="96" spans="1:22" x14ac:dyDescent="0.2">
      <c r="A96" s="13" t="s">
        <v>5</v>
      </c>
      <c r="B96" s="13" t="s">
        <v>284</v>
      </c>
      <c r="C96" s="14">
        <v>1143585</v>
      </c>
      <c r="D96" s="13" t="s">
        <v>122</v>
      </c>
      <c r="E96" s="13" t="s">
        <v>5</v>
      </c>
      <c r="F96" s="14">
        <v>520017393</v>
      </c>
      <c r="G96" s="13" t="s">
        <v>199</v>
      </c>
      <c r="H96" s="13" t="s">
        <v>176</v>
      </c>
      <c r="I96" s="13" t="s">
        <v>85</v>
      </c>
      <c r="J96" s="13" t="s">
        <v>5</v>
      </c>
      <c r="K96" s="16">
        <v>3.66</v>
      </c>
      <c r="L96" s="13" t="s">
        <v>86</v>
      </c>
      <c r="M96" s="15">
        <v>1.44E-2</v>
      </c>
      <c r="N96" s="15">
        <v>6.0000000000000001E-3</v>
      </c>
      <c r="O96" s="16">
        <v>84000</v>
      </c>
      <c r="P96" s="16">
        <v>103.45</v>
      </c>
      <c r="Q96" s="16">
        <v>0</v>
      </c>
      <c r="R96" s="16">
        <v>86.9</v>
      </c>
      <c r="S96" s="15">
        <v>1E-4</v>
      </c>
      <c r="T96" s="15">
        <v>4.0000000000000002E-4</v>
      </c>
      <c r="U96" s="15">
        <v>0</v>
      </c>
      <c r="V96" s="13" t="s">
        <v>5</v>
      </c>
    </row>
    <row r="97" spans="1:22" x14ac:dyDescent="0.2">
      <c r="A97" s="13" t="s">
        <v>5</v>
      </c>
      <c r="B97" s="13" t="s">
        <v>285</v>
      </c>
      <c r="C97" s="14">
        <v>1940410</v>
      </c>
      <c r="D97" s="13" t="s">
        <v>122</v>
      </c>
      <c r="E97" s="13" t="s">
        <v>5</v>
      </c>
      <c r="F97" s="14">
        <v>520032640</v>
      </c>
      <c r="G97" s="13" t="s">
        <v>175</v>
      </c>
      <c r="H97" s="13" t="s">
        <v>88</v>
      </c>
      <c r="I97" s="13" t="s">
        <v>85</v>
      </c>
      <c r="J97" s="13" t="s">
        <v>5</v>
      </c>
      <c r="K97" s="16">
        <v>0.24</v>
      </c>
      <c r="L97" s="13" t="s">
        <v>86</v>
      </c>
      <c r="M97" s="15">
        <v>6.0999999999999999E-2</v>
      </c>
      <c r="N97" s="15">
        <v>4.0000000000000002E-4</v>
      </c>
      <c r="O97" s="16">
        <v>0.2</v>
      </c>
      <c r="P97" s="16">
        <v>106.09</v>
      </c>
      <c r="Q97" s="16">
        <v>0</v>
      </c>
      <c r="R97" s="16">
        <v>0</v>
      </c>
      <c r="S97" s="15">
        <v>0</v>
      </c>
      <c r="T97" s="15">
        <v>0</v>
      </c>
      <c r="U97" s="15">
        <v>0</v>
      </c>
      <c r="V97" s="13" t="s">
        <v>5</v>
      </c>
    </row>
    <row r="98" spans="1:22" x14ac:dyDescent="0.2">
      <c r="A98" s="13" t="s">
        <v>5</v>
      </c>
      <c r="B98" s="13" t="s">
        <v>286</v>
      </c>
      <c r="C98" s="14">
        <v>7590151</v>
      </c>
      <c r="D98" s="13" t="s">
        <v>122</v>
      </c>
      <c r="E98" s="13" t="s">
        <v>5</v>
      </c>
      <c r="F98" s="14">
        <v>520001736</v>
      </c>
      <c r="G98" s="13" t="s">
        <v>199</v>
      </c>
      <c r="H98" s="13" t="s">
        <v>206</v>
      </c>
      <c r="I98" s="13" t="s">
        <v>85</v>
      </c>
      <c r="J98" s="13" t="s">
        <v>5</v>
      </c>
      <c r="K98" s="16">
        <v>7.74</v>
      </c>
      <c r="L98" s="13" t="s">
        <v>86</v>
      </c>
      <c r="M98" s="15">
        <v>2.5499999999999998E-2</v>
      </c>
      <c r="N98" s="15">
        <v>1.8499999999999999E-2</v>
      </c>
      <c r="O98" s="16">
        <v>150000</v>
      </c>
      <c r="P98" s="16">
        <v>105.51</v>
      </c>
      <c r="Q98" s="16">
        <v>0</v>
      </c>
      <c r="R98" s="16">
        <v>158.26</v>
      </c>
      <c r="S98" s="15">
        <v>1E-4</v>
      </c>
      <c r="T98" s="15">
        <v>6.9999999999999999E-4</v>
      </c>
      <c r="U98" s="15">
        <v>0</v>
      </c>
      <c r="V98" s="13" t="s">
        <v>5</v>
      </c>
    </row>
    <row r="99" spans="1:22" x14ac:dyDescent="0.2">
      <c r="A99" s="13" t="s">
        <v>5</v>
      </c>
      <c r="B99" s="13" t="s">
        <v>287</v>
      </c>
      <c r="C99" s="14">
        <v>1137975</v>
      </c>
      <c r="D99" s="13" t="s">
        <v>122</v>
      </c>
      <c r="E99" s="13" t="s">
        <v>5</v>
      </c>
      <c r="F99" s="14">
        <v>1744984</v>
      </c>
      <c r="G99" s="13" t="s">
        <v>199</v>
      </c>
      <c r="H99" s="13" t="s">
        <v>206</v>
      </c>
      <c r="I99" s="13" t="s">
        <v>85</v>
      </c>
      <c r="J99" s="13" t="s">
        <v>5</v>
      </c>
      <c r="K99" s="16">
        <v>3.07</v>
      </c>
      <c r="L99" s="13" t="s">
        <v>86</v>
      </c>
      <c r="M99" s="15">
        <v>4.3499999999999997E-2</v>
      </c>
      <c r="N99" s="15">
        <v>0.106</v>
      </c>
      <c r="O99" s="16">
        <v>933598.16</v>
      </c>
      <c r="P99" s="16">
        <v>83.7</v>
      </c>
      <c r="Q99" s="16">
        <v>0</v>
      </c>
      <c r="R99" s="16">
        <v>781.42</v>
      </c>
      <c r="S99" s="15">
        <v>5.9999999999999995E-4</v>
      </c>
      <c r="T99" s="15">
        <v>3.7000000000000002E-3</v>
      </c>
      <c r="U99" s="15">
        <v>2.0000000000000001E-4</v>
      </c>
      <c r="V99" s="13" t="s">
        <v>5</v>
      </c>
    </row>
    <row r="100" spans="1:22" x14ac:dyDescent="0.2">
      <c r="A100" s="13" t="s">
        <v>5</v>
      </c>
      <c r="B100" s="13" t="s">
        <v>288</v>
      </c>
      <c r="C100" s="14">
        <v>4160156</v>
      </c>
      <c r="D100" s="13" t="s">
        <v>122</v>
      </c>
      <c r="E100" s="13" t="s">
        <v>5</v>
      </c>
      <c r="F100" s="14">
        <v>520038910</v>
      </c>
      <c r="G100" s="13" t="s">
        <v>199</v>
      </c>
      <c r="H100" s="13" t="s">
        <v>206</v>
      </c>
      <c r="I100" s="13" t="s">
        <v>85</v>
      </c>
      <c r="J100" s="13" t="s">
        <v>5</v>
      </c>
      <c r="K100" s="16">
        <v>3.08</v>
      </c>
      <c r="L100" s="13" t="s">
        <v>86</v>
      </c>
      <c r="M100" s="15">
        <v>2.5499999999999998E-2</v>
      </c>
      <c r="N100" s="15">
        <v>9.4000000000000004E-3</v>
      </c>
      <c r="O100" s="16">
        <v>846000</v>
      </c>
      <c r="P100" s="16">
        <v>105.08</v>
      </c>
      <c r="Q100" s="16">
        <v>0</v>
      </c>
      <c r="R100" s="16">
        <v>888.98</v>
      </c>
      <c r="S100" s="15">
        <v>2.5000000000000001E-3</v>
      </c>
      <c r="T100" s="15">
        <v>4.1999999999999997E-3</v>
      </c>
      <c r="U100" s="15">
        <v>2.0000000000000001E-4</v>
      </c>
      <c r="V100" s="13" t="s">
        <v>5</v>
      </c>
    </row>
    <row r="101" spans="1:22" x14ac:dyDescent="0.2">
      <c r="A101" s="13" t="s">
        <v>5</v>
      </c>
      <c r="B101" s="13" t="s">
        <v>289</v>
      </c>
      <c r="C101" s="14">
        <v>4160149</v>
      </c>
      <c r="D101" s="13" t="s">
        <v>122</v>
      </c>
      <c r="E101" s="13" t="s">
        <v>5</v>
      </c>
      <c r="F101" s="14">
        <v>520038910</v>
      </c>
      <c r="G101" s="13" t="s">
        <v>199</v>
      </c>
      <c r="H101" s="13" t="s">
        <v>206</v>
      </c>
      <c r="I101" s="13" t="s">
        <v>85</v>
      </c>
      <c r="J101" s="13" t="s">
        <v>5</v>
      </c>
      <c r="K101" s="16">
        <v>1.94</v>
      </c>
      <c r="L101" s="13" t="s">
        <v>86</v>
      </c>
      <c r="M101" s="15">
        <v>4.5999999999999999E-2</v>
      </c>
      <c r="N101" s="15">
        <v>4.7999999999999996E-3</v>
      </c>
      <c r="O101" s="16">
        <v>179400</v>
      </c>
      <c r="P101" s="16">
        <v>108.19</v>
      </c>
      <c r="Q101" s="16">
        <v>0</v>
      </c>
      <c r="R101" s="16">
        <v>194.09</v>
      </c>
      <c r="S101" s="15">
        <v>1.1999999999999999E-3</v>
      </c>
      <c r="T101" s="15">
        <v>8.9999999999999998E-4</v>
      </c>
      <c r="U101" s="15">
        <v>0</v>
      </c>
      <c r="V101" s="13" t="s">
        <v>5</v>
      </c>
    </row>
    <row r="102" spans="1:22" x14ac:dyDescent="0.2">
      <c r="A102" s="13" t="s">
        <v>5</v>
      </c>
      <c r="B102" s="13" t="s">
        <v>290</v>
      </c>
      <c r="C102" s="14">
        <v>6000202</v>
      </c>
      <c r="D102" s="13" t="s">
        <v>122</v>
      </c>
      <c r="E102" s="13" t="s">
        <v>5</v>
      </c>
      <c r="F102" s="14">
        <v>520000472</v>
      </c>
      <c r="G102" s="13" t="s">
        <v>216</v>
      </c>
      <c r="H102" s="13" t="s">
        <v>209</v>
      </c>
      <c r="I102" s="13" t="s">
        <v>179</v>
      </c>
      <c r="J102" s="13" t="s">
        <v>5</v>
      </c>
      <c r="K102" s="16">
        <v>1.78</v>
      </c>
      <c r="L102" s="13" t="s">
        <v>86</v>
      </c>
      <c r="M102" s="15">
        <v>4.8000000000000001E-2</v>
      </c>
      <c r="N102" s="15">
        <v>5.1999999999999998E-3</v>
      </c>
      <c r="O102" s="16">
        <v>555238.75</v>
      </c>
      <c r="P102" s="16">
        <v>108.88</v>
      </c>
      <c r="Q102" s="16">
        <v>0</v>
      </c>
      <c r="R102" s="16">
        <v>604.54</v>
      </c>
      <c r="S102" s="15">
        <v>2.9999999999999997E-4</v>
      </c>
      <c r="T102" s="15">
        <v>2.8999999999999998E-3</v>
      </c>
      <c r="U102" s="15">
        <v>2.0000000000000001E-4</v>
      </c>
      <c r="V102" s="13" t="s">
        <v>5</v>
      </c>
    </row>
    <row r="103" spans="1:22" x14ac:dyDescent="0.2">
      <c r="A103" s="13" t="s">
        <v>5</v>
      </c>
      <c r="B103" s="13" t="s">
        <v>291</v>
      </c>
      <c r="C103" s="14">
        <v>1157536</v>
      </c>
      <c r="D103" s="13" t="s">
        <v>122</v>
      </c>
      <c r="E103" s="13" t="s">
        <v>5</v>
      </c>
      <c r="F103" s="14">
        <v>1773</v>
      </c>
      <c r="G103" s="13" t="s">
        <v>266</v>
      </c>
      <c r="H103" s="13" t="s">
        <v>209</v>
      </c>
      <c r="I103" s="13" t="s">
        <v>179</v>
      </c>
      <c r="J103" s="13" t="s">
        <v>5</v>
      </c>
      <c r="K103" s="16">
        <v>1.89</v>
      </c>
      <c r="L103" s="13" t="s">
        <v>86</v>
      </c>
      <c r="M103" s="15">
        <v>1.49E-2</v>
      </c>
      <c r="N103" s="15">
        <v>5.3E-3</v>
      </c>
      <c r="O103" s="16">
        <v>0.74</v>
      </c>
      <c r="P103" s="16">
        <v>101.95</v>
      </c>
      <c r="Q103" s="16">
        <v>0</v>
      </c>
      <c r="R103" s="16">
        <v>0</v>
      </c>
      <c r="S103" s="15">
        <v>0</v>
      </c>
      <c r="T103" s="15">
        <v>0</v>
      </c>
      <c r="U103" s="15">
        <v>0</v>
      </c>
      <c r="V103" s="13" t="s">
        <v>5</v>
      </c>
    </row>
    <row r="104" spans="1:22" x14ac:dyDescent="0.2">
      <c r="A104" s="13" t="s">
        <v>5</v>
      </c>
      <c r="B104" s="13" t="s">
        <v>292</v>
      </c>
      <c r="C104" s="14">
        <v>2810299</v>
      </c>
      <c r="D104" s="13" t="s">
        <v>122</v>
      </c>
      <c r="E104" s="13" t="s">
        <v>5</v>
      </c>
      <c r="F104" s="14">
        <v>520027830</v>
      </c>
      <c r="G104" s="13" t="s">
        <v>222</v>
      </c>
      <c r="H104" s="13" t="s">
        <v>206</v>
      </c>
      <c r="I104" s="13" t="s">
        <v>85</v>
      </c>
      <c r="J104" s="13" t="s">
        <v>5</v>
      </c>
      <c r="K104" s="16">
        <v>1.71</v>
      </c>
      <c r="L104" s="13" t="s">
        <v>86</v>
      </c>
      <c r="M104" s="15">
        <v>2.4500000000000001E-2</v>
      </c>
      <c r="N104" s="15">
        <v>5.8999999999999999E-3</v>
      </c>
      <c r="O104" s="16">
        <v>142281</v>
      </c>
      <c r="P104" s="16">
        <v>103.85</v>
      </c>
      <c r="Q104" s="16">
        <v>0</v>
      </c>
      <c r="R104" s="16">
        <v>147.76</v>
      </c>
      <c r="S104" s="15">
        <v>1E-4</v>
      </c>
      <c r="T104" s="15">
        <v>6.9999999999999999E-4</v>
      </c>
      <c r="U104" s="15">
        <v>0</v>
      </c>
      <c r="V104" s="13" t="s">
        <v>5</v>
      </c>
    </row>
    <row r="105" spans="1:22" x14ac:dyDescent="0.2">
      <c r="A105" s="13" t="s">
        <v>5</v>
      </c>
      <c r="B105" s="13" t="s">
        <v>293</v>
      </c>
      <c r="C105" s="14">
        <v>5660063</v>
      </c>
      <c r="D105" s="13" t="s">
        <v>122</v>
      </c>
      <c r="E105" s="13" t="s">
        <v>5</v>
      </c>
      <c r="F105" s="14">
        <v>520007469</v>
      </c>
      <c r="G105" s="13" t="s">
        <v>250</v>
      </c>
      <c r="H105" s="13" t="s">
        <v>209</v>
      </c>
      <c r="I105" s="13" t="s">
        <v>179</v>
      </c>
      <c r="J105" s="13" t="s">
        <v>5</v>
      </c>
      <c r="K105" s="16">
        <v>3.15</v>
      </c>
      <c r="L105" s="13" t="s">
        <v>86</v>
      </c>
      <c r="M105" s="15">
        <v>2.9399999999999999E-2</v>
      </c>
      <c r="N105" s="15">
        <v>7.6E-3</v>
      </c>
      <c r="O105" s="16">
        <v>574349.21</v>
      </c>
      <c r="P105" s="16">
        <v>107.69</v>
      </c>
      <c r="Q105" s="16">
        <v>0</v>
      </c>
      <c r="R105" s="16">
        <v>618.52</v>
      </c>
      <c r="S105" s="15">
        <v>1.8E-3</v>
      </c>
      <c r="T105" s="15">
        <v>2.8999999999999998E-3</v>
      </c>
      <c r="U105" s="15">
        <v>2.0000000000000001E-4</v>
      </c>
      <c r="V105" s="13" t="s">
        <v>5</v>
      </c>
    </row>
    <row r="106" spans="1:22" x14ac:dyDescent="0.2">
      <c r="A106" s="13" t="s">
        <v>5</v>
      </c>
      <c r="B106" s="13" t="s">
        <v>294</v>
      </c>
      <c r="C106" s="14">
        <v>6430169</v>
      </c>
      <c r="D106" s="13" t="s">
        <v>122</v>
      </c>
      <c r="E106" s="13" t="s">
        <v>5</v>
      </c>
      <c r="F106" s="14">
        <v>520020942</v>
      </c>
      <c r="G106" s="13" t="s">
        <v>216</v>
      </c>
      <c r="H106" s="13" t="s">
        <v>206</v>
      </c>
      <c r="I106" s="13" t="s">
        <v>85</v>
      </c>
      <c r="J106" s="13" t="s">
        <v>5</v>
      </c>
      <c r="K106" s="16">
        <v>1.92</v>
      </c>
      <c r="L106" s="13" t="s">
        <v>86</v>
      </c>
      <c r="M106" s="15">
        <v>2.3599999999999999E-2</v>
      </c>
      <c r="N106" s="15">
        <v>8.3999999999999995E-3</v>
      </c>
      <c r="O106" s="16">
        <v>1129700.0900000001</v>
      </c>
      <c r="P106" s="16">
        <v>103.99</v>
      </c>
      <c r="Q106" s="16">
        <v>0</v>
      </c>
      <c r="R106" s="16">
        <v>1174.77</v>
      </c>
      <c r="S106" s="15">
        <v>4.1000000000000003E-3</v>
      </c>
      <c r="T106" s="15">
        <v>5.5999999999999999E-3</v>
      </c>
      <c r="U106" s="15">
        <v>2.9999999999999997E-4</v>
      </c>
      <c r="V106" s="13" t="s">
        <v>5</v>
      </c>
    </row>
    <row r="107" spans="1:22" x14ac:dyDescent="0.2">
      <c r="A107" s="13" t="s">
        <v>5</v>
      </c>
      <c r="B107" s="13" t="s">
        <v>295</v>
      </c>
      <c r="C107" s="14">
        <v>1156405</v>
      </c>
      <c r="D107" s="13" t="s">
        <v>122</v>
      </c>
      <c r="E107" s="13" t="s">
        <v>5</v>
      </c>
      <c r="F107" s="14">
        <v>520043720</v>
      </c>
      <c r="G107" s="13" t="s">
        <v>199</v>
      </c>
      <c r="H107" s="13" t="s">
        <v>209</v>
      </c>
      <c r="I107" s="13" t="s">
        <v>179</v>
      </c>
      <c r="J107" s="13" t="s">
        <v>5</v>
      </c>
      <c r="K107" s="16">
        <v>0.08</v>
      </c>
      <c r="L107" s="13" t="s">
        <v>86</v>
      </c>
      <c r="M107" s="15">
        <v>2.1700000000000001E-2</v>
      </c>
      <c r="N107" s="15">
        <v>1.8E-3</v>
      </c>
      <c r="O107" s="16">
        <v>449403.9</v>
      </c>
      <c r="P107" s="16">
        <v>101.07</v>
      </c>
      <c r="Q107" s="16">
        <v>0</v>
      </c>
      <c r="R107" s="16">
        <v>454.21</v>
      </c>
      <c r="S107" s="15">
        <v>2.3999999999999998E-3</v>
      </c>
      <c r="T107" s="15">
        <v>2.2000000000000001E-3</v>
      </c>
      <c r="U107" s="15">
        <v>1E-4</v>
      </c>
      <c r="V107" s="13" t="s">
        <v>5</v>
      </c>
    </row>
    <row r="108" spans="1:22" x14ac:dyDescent="0.2">
      <c r="A108" s="13" t="s">
        <v>5</v>
      </c>
      <c r="B108" s="13" t="s">
        <v>296</v>
      </c>
      <c r="C108" s="14">
        <v>1130939</v>
      </c>
      <c r="D108" s="13" t="s">
        <v>122</v>
      </c>
      <c r="E108" s="13" t="s">
        <v>5</v>
      </c>
      <c r="F108" s="14">
        <v>520043720</v>
      </c>
      <c r="G108" s="13" t="s">
        <v>199</v>
      </c>
      <c r="H108" s="13" t="s">
        <v>209</v>
      </c>
      <c r="I108" s="13" t="s">
        <v>179</v>
      </c>
      <c r="J108" s="13" t="s">
        <v>5</v>
      </c>
      <c r="K108" s="16">
        <v>2.16</v>
      </c>
      <c r="L108" s="13" t="s">
        <v>86</v>
      </c>
      <c r="M108" s="15">
        <v>6.4000000000000001E-2</v>
      </c>
      <c r="N108" s="15">
        <v>7.6E-3</v>
      </c>
      <c r="O108" s="16">
        <v>1707407.2</v>
      </c>
      <c r="P108" s="16">
        <v>115.65</v>
      </c>
      <c r="Q108" s="16">
        <v>0</v>
      </c>
      <c r="R108" s="16">
        <v>1974.62</v>
      </c>
      <c r="S108" s="15">
        <v>9.1999999999999998E-3</v>
      </c>
      <c r="T108" s="15">
        <v>9.4000000000000004E-3</v>
      </c>
      <c r="U108" s="15">
        <v>5.0000000000000001E-4</v>
      </c>
      <c r="V108" s="13" t="s">
        <v>5</v>
      </c>
    </row>
    <row r="109" spans="1:22" x14ac:dyDescent="0.2">
      <c r="A109" s="13" t="s">
        <v>5</v>
      </c>
      <c r="B109" s="13" t="s">
        <v>297</v>
      </c>
      <c r="C109" s="14">
        <v>1160597</v>
      </c>
      <c r="D109" s="13" t="s">
        <v>122</v>
      </c>
      <c r="E109" s="13" t="s">
        <v>5</v>
      </c>
      <c r="F109" s="14">
        <v>1737</v>
      </c>
      <c r="G109" s="13" t="s">
        <v>199</v>
      </c>
      <c r="H109" s="13" t="s">
        <v>206</v>
      </c>
      <c r="I109" s="13" t="s">
        <v>85</v>
      </c>
      <c r="J109" s="13" t="s">
        <v>5</v>
      </c>
      <c r="K109" s="16">
        <v>5.46</v>
      </c>
      <c r="L109" s="13" t="s">
        <v>86</v>
      </c>
      <c r="M109" s="15">
        <v>3.49E-2</v>
      </c>
      <c r="N109" s="15">
        <v>3.2099999999999997E-2</v>
      </c>
      <c r="O109" s="16">
        <v>3450967</v>
      </c>
      <c r="P109" s="16">
        <v>101.66</v>
      </c>
      <c r="Q109" s="16">
        <v>0</v>
      </c>
      <c r="R109" s="16">
        <v>3508.25</v>
      </c>
      <c r="S109" s="15">
        <v>1.0200000000000001E-2</v>
      </c>
      <c r="T109" s="15">
        <v>1.67E-2</v>
      </c>
      <c r="U109" s="15">
        <v>8.9999999999999998E-4</v>
      </c>
      <c r="V109" s="13" t="s">
        <v>5</v>
      </c>
    </row>
    <row r="110" spans="1:22" x14ac:dyDescent="0.2">
      <c r="A110" s="13" t="s">
        <v>5</v>
      </c>
      <c r="B110" s="13" t="s">
        <v>298</v>
      </c>
      <c r="C110" s="14">
        <v>1145598</v>
      </c>
      <c r="D110" s="13" t="s">
        <v>122</v>
      </c>
      <c r="E110" s="13" t="s">
        <v>5</v>
      </c>
      <c r="F110" s="14">
        <v>1737</v>
      </c>
      <c r="G110" s="13" t="s">
        <v>199</v>
      </c>
      <c r="H110" s="13" t="s">
        <v>206</v>
      </c>
      <c r="I110" s="13" t="s">
        <v>85</v>
      </c>
      <c r="J110" s="13" t="s">
        <v>5</v>
      </c>
      <c r="K110" s="16">
        <v>2.41</v>
      </c>
      <c r="L110" s="13" t="s">
        <v>86</v>
      </c>
      <c r="M110" s="15">
        <v>3.3799999999999997E-2</v>
      </c>
      <c r="N110" s="15">
        <v>2.4799999999999999E-2</v>
      </c>
      <c r="O110" s="16">
        <v>447031</v>
      </c>
      <c r="P110" s="16">
        <v>102.2</v>
      </c>
      <c r="Q110" s="16">
        <v>0</v>
      </c>
      <c r="R110" s="16">
        <v>456.87</v>
      </c>
      <c r="S110" s="15">
        <v>5.0000000000000001E-4</v>
      </c>
      <c r="T110" s="15">
        <v>2.2000000000000001E-3</v>
      </c>
      <c r="U110" s="15">
        <v>1E-4</v>
      </c>
      <c r="V110" s="13" t="s">
        <v>5</v>
      </c>
    </row>
    <row r="111" spans="1:22" x14ac:dyDescent="0.2">
      <c r="A111" s="13" t="s">
        <v>5</v>
      </c>
      <c r="B111" s="13" t="s">
        <v>299</v>
      </c>
      <c r="C111" s="14">
        <v>7770258</v>
      </c>
      <c r="D111" s="13" t="s">
        <v>122</v>
      </c>
      <c r="E111" s="13" t="s">
        <v>5</v>
      </c>
      <c r="F111" s="14">
        <v>520022732</v>
      </c>
      <c r="G111" s="13" t="s">
        <v>220</v>
      </c>
      <c r="H111" s="13" t="s">
        <v>206</v>
      </c>
      <c r="I111" s="13" t="s">
        <v>85</v>
      </c>
      <c r="J111" s="13" t="s">
        <v>5</v>
      </c>
      <c r="K111" s="16">
        <v>6.11</v>
      </c>
      <c r="L111" s="13" t="s">
        <v>86</v>
      </c>
      <c r="M111" s="15">
        <v>3.5200000000000002E-2</v>
      </c>
      <c r="N111" s="15">
        <v>1.44E-2</v>
      </c>
      <c r="O111" s="16">
        <v>186567</v>
      </c>
      <c r="P111" s="16">
        <v>114.72</v>
      </c>
      <c r="Q111" s="16">
        <v>0</v>
      </c>
      <c r="R111" s="16">
        <v>214.03</v>
      </c>
      <c r="S111" s="15">
        <v>2.0000000000000001E-4</v>
      </c>
      <c r="T111" s="15">
        <v>1E-3</v>
      </c>
      <c r="U111" s="15">
        <v>1E-4</v>
      </c>
      <c r="V111" s="13" t="s">
        <v>5</v>
      </c>
    </row>
    <row r="112" spans="1:22" x14ac:dyDescent="0.2">
      <c r="A112" s="13" t="s">
        <v>5</v>
      </c>
      <c r="B112" s="13" t="s">
        <v>300</v>
      </c>
      <c r="C112" s="14">
        <v>7770209</v>
      </c>
      <c r="D112" s="13" t="s">
        <v>122</v>
      </c>
      <c r="E112" s="13" t="s">
        <v>5</v>
      </c>
      <c r="F112" s="14">
        <v>520022732</v>
      </c>
      <c r="G112" s="13" t="s">
        <v>220</v>
      </c>
      <c r="H112" s="13" t="s">
        <v>206</v>
      </c>
      <c r="I112" s="13" t="s">
        <v>85</v>
      </c>
      <c r="J112" s="13" t="s">
        <v>5</v>
      </c>
      <c r="K112" s="16">
        <v>4.43</v>
      </c>
      <c r="L112" s="13" t="s">
        <v>86</v>
      </c>
      <c r="M112" s="15">
        <v>5.0900000000000001E-2</v>
      </c>
      <c r="N112" s="15">
        <v>1.03E-2</v>
      </c>
      <c r="O112" s="16">
        <v>30101.98</v>
      </c>
      <c r="P112" s="16">
        <v>119.82</v>
      </c>
      <c r="Q112" s="16">
        <v>0</v>
      </c>
      <c r="R112" s="16">
        <v>36.07</v>
      </c>
      <c r="S112" s="15">
        <v>0</v>
      </c>
      <c r="T112" s="15">
        <v>2.0000000000000001E-4</v>
      </c>
      <c r="U112" s="15">
        <v>0</v>
      </c>
      <c r="V112" s="13" t="s">
        <v>5</v>
      </c>
    </row>
    <row r="113" spans="1:22" x14ac:dyDescent="0.2">
      <c r="A113" s="13" t="s">
        <v>5</v>
      </c>
      <c r="B113" s="13" t="s">
        <v>301</v>
      </c>
      <c r="C113" s="14">
        <v>1127547</v>
      </c>
      <c r="D113" s="13" t="s">
        <v>122</v>
      </c>
      <c r="E113" s="13" t="s">
        <v>5</v>
      </c>
      <c r="F113" s="14">
        <v>520027194</v>
      </c>
      <c r="G113" s="13" t="s">
        <v>302</v>
      </c>
      <c r="H113" s="13" t="s">
        <v>206</v>
      </c>
      <c r="I113" s="13" t="s">
        <v>85</v>
      </c>
      <c r="J113" s="13" t="s">
        <v>5</v>
      </c>
      <c r="K113" s="16">
        <v>0</v>
      </c>
      <c r="L113" s="13" t="s">
        <v>86</v>
      </c>
      <c r="M113" s="15">
        <v>4.1000000000000002E-2</v>
      </c>
      <c r="N113" s="15">
        <v>99.998999999999995</v>
      </c>
      <c r="O113" s="16">
        <v>0.01</v>
      </c>
      <c r="P113" s="16">
        <v>102.04</v>
      </c>
      <c r="Q113" s="16">
        <v>0</v>
      </c>
      <c r="R113" s="16">
        <v>0</v>
      </c>
      <c r="S113" s="15">
        <v>0</v>
      </c>
      <c r="T113" s="15">
        <v>0</v>
      </c>
      <c r="U113" s="15">
        <v>0</v>
      </c>
      <c r="V113" s="13" t="s">
        <v>5</v>
      </c>
    </row>
    <row r="114" spans="1:22" x14ac:dyDescent="0.2">
      <c r="A114" s="13" t="s">
        <v>5</v>
      </c>
      <c r="B114" s="13" t="s">
        <v>303</v>
      </c>
      <c r="C114" s="14">
        <v>3900354</v>
      </c>
      <c r="D114" s="13" t="s">
        <v>122</v>
      </c>
      <c r="E114" s="13" t="s">
        <v>5</v>
      </c>
      <c r="F114" s="14">
        <v>520038506</v>
      </c>
      <c r="G114" s="13" t="s">
        <v>199</v>
      </c>
      <c r="H114" s="13" t="s">
        <v>223</v>
      </c>
      <c r="I114" s="13" t="s">
        <v>85</v>
      </c>
      <c r="J114" s="13" t="s">
        <v>5</v>
      </c>
      <c r="K114" s="16">
        <v>3.27</v>
      </c>
      <c r="L114" s="13" t="s">
        <v>86</v>
      </c>
      <c r="M114" s="15">
        <v>3.85E-2</v>
      </c>
      <c r="N114" s="15">
        <v>1.14E-2</v>
      </c>
      <c r="O114" s="16">
        <v>388200</v>
      </c>
      <c r="P114" s="16">
        <v>112.41</v>
      </c>
      <c r="Q114" s="16">
        <v>0</v>
      </c>
      <c r="R114" s="16">
        <v>436.38</v>
      </c>
      <c r="S114" s="15">
        <v>2.9999999999999997E-4</v>
      </c>
      <c r="T114" s="15">
        <v>2.0999999999999999E-3</v>
      </c>
      <c r="U114" s="15">
        <v>1E-4</v>
      </c>
      <c r="V114" s="13" t="s">
        <v>5</v>
      </c>
    </row>
    <row r="115" spans="1:22" x14ac:dyDescent="0.2">
      <c r="A115" s="13" t="s">
        <v>5</v>
      </c>
      <c r="B115" s="13" t="s">
        <v>304</v>
      </c>
      <c r="C115" s="14">
        <v>2300176</v>
      </c>
      <c r="D115" s="13" t="s">
        <v>122</v>
      </c>
      <c r="E115" s="13" t="s">
        <v>5</v>
      </c>
      <c r="F115" s="14">
        <v>520031931</v>
      </c>
      <c r="G115" s="13" t="s">
        <v>226</v>
      </c>
      <c r="H115" s="13" t="s">
        <v>223</v>
      </c>
      <c r="I115" s="13" t="s">
        <v>85</v>
      </c>
      <c r="J115" s="13" t="s">
        <v>5</v>
      </c>
      <c r="K115" s="16">
        <v>3.52</v>
      </c>
      <c r="L115" s="13" t="s">
        <v>86</v>
      </c>
      <c r="M115" s="15">
        <v>3.6499999999999998E-2</v>
      </c>
      <c r="N115" s="15">
        <v>1.2E-2</v>
      </c>
      <c r="O115" s="16">
        <v>207230</v>
      </c>
      <c r="P115" s="16">
        <v>109.2</v>
      </c>
      <c r="Q115" s="16">
        <v>0</v>
      </c>
      <c r="R115" s="16">
        <v>226.29</v>
      </c>
      <c r="S115" s="15">
        <v>1E-4</v>
      </c>
      <c r="T115" s="15">
        <v>1.1000000000000001E-3</v>
      </c>
      <c r="U115" s="15">
        <v>1E-4</v>
      </c>
      <c r="V115" s="13" t="s">
        <v>5</v>
      </c>
    </row>
    <row r="116" spans="1:22" x14ac:dyDescent="0.2">
      <c r="A116" s="13" t="s">
        <v>5</v>
      </c>
      <c r="B116" s="13" t="s">
        <v>305</v>
      </c>
      <c r="C116" s="14">
        <v>1160852</v>
      </c>
      <c r="D116" s="13" t="s">
        <v>122</v>
      </c>
      <c r="E116" s="13" t="s">
        <v>5</v>
      </c>
      <c r="F116" s="14">
        <v>512711789</v>
      </c>
      <c r="G116" s="13" t="s">
        <v>306</v>
      </c>
      <c r="H116" s="13" t="s">
        <v>228</v>
      </c>
      <c r="I116" s="13" t="s">
        <v>179</v>
      </c>
      <c r="J116" s="13" t="s">
        <v>5</v>
      </c>
      <c r="K116" s="16">
        <v>0.99</v>
      </c>
      <c r="L116" s="13" t="s">
        <v>86</v>
      </c>
      <c r="M116" s="15">
        <v>1.1900000000000001E-2</v>
      </c>
      <c r="N116" s="15">
        <v>3.1899999999999998E-2</v>
      </c>
      <c r="O116" s="16">
        <v>4800000</v>
      </c>
      <c r="P116" s="16">
        <v>100.33</v>
      </c>
      <c r="Q116" s="16">
        <v>0</v>
      </c>
      <c r="R116" s="16">
        <v>4815.84</v>
      </c>
      <c r="S116" s="15">
        <v>9.1999999999999998E-3</v>
      </c>
      <c r="T116" s="15">
        <v>2.29E-2</v>
      </c>
      <c r="U116" s="15">
        <v>1.1999999999999999E-3</v>
      </c>
      <c r="V116" s="13" t="s">
        <v>5</v>
      </c>
    </row>
    <row r="117" spans="1:22" x14ac:dyDescent="0.2">
      <c r="A117" s="13" t="s">
        <v>5</v>
      </c>
      <c r="B117" s="13" t="s">
        <v>307</v>
      </c>
      <c r="C117" s="14">
        <v>7670201</v>
      </c>
      <c r="D117" s="13" t="s">
        <v>122</v>
      </c>
      <c r="E117" s="13" t="s">
        <v>5</v>
      </c>
      <c r="F117" s="14">
        <v>520017450</v>
      </c>
      <c r="G117" s="13" t="s">
        <v>214</v>
      </c>
      <c r="H117" s="13" t="s">
        <v>223</v>
      </c>
      <c r="I117" s="13" t="s">
        <v>85</v>
      </c>
      <c r="J117" s="13" t="s">
        <v>5</v>
      </c>
      <c r="K117" s="16">
        <v>3.89</v>
      </c>
      <c r="L117" s="13" t="s">
        <v>86</v>
      </c>
      <c r="M117" s="15">
        <v>2.2200000000000001E-2</v>
      </c>
      <c r="N117" s="15">
        <v>1.09E-2</v>
      </c>
      <c r="O117" s="16">
        <v>1363898</v>
      </c>
      <c r="P117" s="16">
        <v>105.41</v>
      </c>
      <c r="Q117" s="16">
        <v>0</v>
      </c>
      <c r="R117" s="16">
        <v>1437.68</v>
      </c>
      <c r="S117" s="15">
        <v>5.0000000000000001E-3</v>
      </c>
      <c r="T117" s="15">
        <v>6.7999999999999996E-3</v>
      </c>
      <c r="U117" s="15">
        <v>4.0000000000000002E-4</v>
      </c>
      <c r="V117" s="13" t="s">
        <v>5</v>
      </c>
    </row>
    <row r="118" spans="1:22" x14ac:dyDescent="0.2">
      <c r="A118" s="13" t="s">
        <v>5</v>
      </c>
      <c r="B118" s="13" t="s">
        <v>308</v>
      </c>
      <c r="C118" s="14">
        <v>1159359</v>
      </c>
      <c r="D118" s="13" t="s">
        <v>122</v>
      </c>
      <c r="E118" s="13" t="s">
        <v>5</v>
      </c>
      <c r="F118" s="14">
        <v>514290345</v>
      </c>
      <c r="G118" s="13" t="s">
        <v>214</v>
      </c>
      <c r="H118" s="13" t="s">
        <v>223</v>
      </c>
      <c r="I118" s="13" t="s">
        <v>85</v>
      </c>
      <c r="J118" s="13" t="s">
        <v>5</v>
      </c>
      <c r="K118" s="16">
        <v>7.54</v>
      </c>
      <c r="L118" s="13" t="s">
        <v>86</v>
      </c>
      <c r="M118" s="15">
        <v>2.6200000000000001E-2</v>
      </c>
      <c r="N118" s="15">
        <v>1.7600000000000001E-2</v>
      </c>
      <c r="O118" s="16">
        <v>14000</v>
      </c>
      <c r="P118" s="16">
        <v>107.12</v>
      </c>
      <c r="Q118" s="16">
        <v>0</v>
      </c>
      <c r="R118" s="16">
        <v>15</v>
      </c>
      <c r="S118" s="15">
        <v>0</v>
      </c>
      <c r="T118" s="15">
        <v>1E-4</v>
      </c>
      <c r="U118" s="15">
        <v>0</v>
      </c>
      <c r="V118" s="13" t="s">
        <v>5</v>
      </c>
    </row>
    <row r="119" spans="1:22" x14ac:dyDescent="0.2">
      <c r="A119" s="13" t="s">
        <v>5</v>
      </c>
      <c r="B119" s="13" t="s">
        <v>309</v>
      </c>
      <c r="C119" s="14">
        <v>1139815</v>
      </c>
      <c r="D119" s="13" t="s">
        <v>122</v>
      </c>
      <c r="E119" s="13" t="s">
        <v>5</v>
      </c>
      <c r="F119" s="14">
        <v>514290345</v>
      </c>
      <c r="G119" s="13" t="s">
        <v>214</v>
      </c>
      <c r="H119" s="13" t="s">
        <v>223</v>
      </c>
      <c r="I119" s="13" t="s">
        <v>85</v>
      </c>
      <c r="J119" s="13" t="s">
        <v>5</v>
      </c>
      <c r="K119" s="16">
        <v>4.22</v>
      </c>
      <c r="L119" s="13" t="s">
        <v>86</v>
      </c>
      <c r="M119" s="15">
        <v>3.61E-2</v>
      </c>
      <c r="N119" s="15">
        <v>1.17E-2</v>
      </c>
      <c r="O119" s="16">
        <v>759840</v>
      </c>
      <c r="P119" s="16">
        <v>112.37</v>
      </c>
      <c r="Q119" s="16">
        <v>0</v>
      </c>
      <c r="R119" s="16">
        <v>853.83</v>
      </c>
      <c r="S119" s="15">
        <v>1E-3</v>
      </c>
      <c r="T119" s="15">
        <v>4.1000000000000003E-3</v>
      </c>
      <c r="U119" s="15">
        <v>2.0000000000000001E-4</v>
      </c>
      <c r="V119" s="13" t="s">
        <v>5</v>
      </c>
    </row>
    <row r="120" spans="1:22" x14ac:dyDescent="0.2">
      <c r="A120" s="13" t="s">
        <v>5</v>
      </c>
      <c r="B120" s="13" t="s">
        <v>310</v>
      </c>
      <c r="C120" s="14">
        <v>1136316</v>
      </c>
      <c r="D120" s="13" t="s">
        <v>122</v>
      </c>
      <c r="E120" s="13" t="s">
        <v>5</v>
      </c>
      <c r="F120" s="14">
        <v>513834200</v>
      </c>
      <c r="G120" s="13" t="s">
        <v>214</v>
      </c>
      <c r="H120" s="13" t="s">
        <v>223</v>
      </c>
      <c r="I120" s="13" t="s">
        <v>85</v>
      </c>
      <c r="J120" s="13" t="s">
        <v>5</v>
      </c>
      <c r="K120" s="16">
        <v>6.2</v>
      </c>
      <c r="L120" s="13" t="s">
        <v>86</v>
      </c>
      <c r="M120" s="15">
        <v>4.36E-2</v>
      </c>
      <c r="N120" s="15">
        <v>1.43E-2</v>
      </c>
      <c r="O120" s="16">
        <v>1058399</v>
      </c>
      <c r="P120" s="16">
        <v>119.52</v>
      </c>
      <c r="Q120" s="16">
        <v>0</v>
      </c>
      <c r="R120" s="16">
        <v>1265</v>
      </c>
      <c r="S120" s="15">
        <v>3.5000000000000001E-3</v>
      </c>
      <c r="T120" s="15">
        <v>6.0000000000000001E-3</v>
      </c>
      <c r="U120" s="15">
        <v>2.9999999999999997E-4</v>
      </c>
      <c r="V120" s="13" t="s">
        <v>5</v>
      </c>
    </row>
    <row r="121" spans="1:22" x14ac:dyDescent="0.2">
      <c r="A121" s="13" t="s">
        <v>5</v>
      </c>
      <c r="B121" s="13" t="s">
        <v>311</v>
      </c>
      <c r="C121" s="14">
        <v>1157577</v>
      </c>
      <c r="D121" s="13" t="s">
        <v>122</v>
      </c>
      <c r="E121" s="13" t="s">
        <v>5</v>
      </c>
      <c r="F121" s="14">
        <v>1772</v>
      </c>
      <c r="G121" s="13" t="s">
        <v>199</v>
      </c>
      <c r="H121" s="13" t="s">
        <v>223</v>
      </c>
      <c r="I121" s="13" t="s">
        <v>85</v>
      </c>
      <c r="J121" s="13" t="s">
        <v>5</v>
      </c>
      <c r="K121" s="16">
        <v>3.7</v>
      </c>
      <c r="L121" s="13" t="s">
        <v>86</v>
      </c>
      <c r="M121" s="15">
        <v>4.8000000000000001E-2</v>
      </c>
      <c r="N121" s="15">
        <v>2.7199999999999998E-2</v>
      </c>
      <c r="O121" s="16">
        <v>226000</v>
      </c>
      <c r="P121" s="16">
        <v>108.72</v>
      </c>
      <c r="Q121" s="16">
        <v>0</v>
      </c>
      <c r="R121" s="16">
        <v>245.71</v>
      </c>
      <c r="S121" s="15">
        <v>4.0000000000000002E-4</v>
      </c>
      <c r="T121" s="15">
        <v>1.1999999999999999E-3</v>
      </c>
      <c r="U121" s="15">
        <v>1E-4</v>
      </c>
      <c r="V121" s="13" t="s">
        <v>5</v>
      </c>
    </row>
    <row r="122" spans="1:22" x14ac:dyDescent="0.2">
      <c r="A122" s="13" t="s">
        <v>5</v>
      </c>
      <c r="B122" s="13" t="s">
        <v>312</v>
      </c>
      <c r="C122" s="14">
        <v>1138494</v>
      </c>
      <c r="D122" s="13" t="s">
        <v>122</v>
      </c>
      <c r="E122" s="13" t="s">
        <v>5</v>
      </c>
      <c r="F122" s="14">
        <v>520041997</v>
      </c>
      <c r="G122" s="13" t="s">
        <v>313</v>
      </c>
      <c r="H122" s="13" t="s">
        <v>223</v>
      </c>
      <c r="I122" s="13" t="s">
        <v>85</v>
      </c>
      <c r="J122" s="13" t="s">
        <v>5</v>
      </c>
      <c r="K122" s="16">
        <v>1.23</v>
      </c>
      <c r="L122" s="13" t="s">
        <v>86</v>
      </c>
      <c r="M122" s="15">
        <v>2.7900000000000001E-2</v>
      </c>
      <c r="N122" s="15">
        <v>9.4000000000000004E-3</v>
      </c>
      <c r="O122" s="16">
        <v>43000.15</v>
      </c>
      <c r="P122" s="16">
        <v>103</v>
      </c>
      <c r="Q122" s="16">
        <v>0</v>
      </c>
      <c r="R122" s="16">
        <v>44.29</v>
      </c>
      <c r="S122" s="15">
        <v>1E-4</v>
      </c>
      <c r="T122" s="15">
        <v>2.0000000000000001E-4</v>
      </c>
      <c r="U122" s="15">
        <v>0</v>
      </c>
      <c r="V122" s="13" t="s">
        <v>5</v>
      </c>
    </row>
    <row r="123" spans="1:22" x14ac:dyDescent="0.2">
      <c r="A123" s="13" t="s">
        <v>5</v>
      </c>
      <c r="B123" s="13" t="s">
        <v>314</v>
      </c>
      <c r="C123" s="14">
        <v>6130199</v>
      </c>
      <c r="D123" s="13" t="s">
        <v>122</v>
      </c>
      <c r="E123" s="13" t="s">
        <v>5</v>
      </c>
      <c r="F123" s="14">
        <v>520017807</v>
      </c>
      <c r="G123" s="13" t="s">
        <v>199</v>
      </c>
      <c r="H123" s="13" t="s">
        <v>223</v>
      </c>
      <c r="I123" s="13" t="s">
        <v>85</v>
      </c>
      <c r="J123" s="13" t="s">
        <v>5</v>
      </c>
      <c r="K123" s="16">
        <v>2.98</v>
      </c>
      <c r="L123" s="13" t="s">
        <v>86</v>
      </c>
      <c r="M123" s="15">
        <v>5.0500000000000003E-2</v>
      </c>
      <c r="N123" s="15">
        <v>1.14E-2</v>
      </c>
      <c r="O123" s="16">
        <v>38500</v>
      </c>
      <c r="P123" s="16">
        <v>113.75</v>
      </c>
      <c r="Q123" s="16">
        <v>0</v>
      </c>
      <c r="R123" s="16">
        <v>43.79</v>
      </c>
      <c r="S123" s="15">
        <v>1E-4</v>
      </c>
      <c r="T123" s="15">
        <v>2.0000000000000001E-4</v>
      </c>
      <c r="U123" s="15">
        <v>0</v>
      </c>
      <c r="V123" s="13" t="s">
        <v>5</v>
      </c>
    </row>
    <row r="124" spans="1:22" x14ac:dyDescent="0.2">
      <c r="A124" s="13" t="s">
        <v>5</v>
      </c>
      <c r="B124" s="13" t="s">
        <v>315</v>
      </c>
      <c r="C124" s="14">
        <v>1160647</v>
      </c>
      <c r="D124" s="13" t="s">
        <v>122</v>
      </c>
      <c r="E124" s="13" t="s">
        <v>5</v>
      </c>
      <c r="F124" s="14">
        <v>513754069</v>
      </c>
      <c r="G124" s="13" t="s">
        <v>214</v>
      </c>
      <c r="H124" s="13" t="s">
        <v>223</v>
      </c>
      <c r="I124" s="13" t="s">
        <v>85</v>
      </c>
      <c r="J124" s="13" t="s">
        <v>5</v>
      </c>
      <c r="K124" s="16">
        <v>8.24</v>
      </c>
      <c r="L124" s="13" t="s">
        <v>86</v>
      </c>
      <c r="M124" s="15">
        <v>2.64E-2</v>
      </c>
      <c r="N124" s="15">
        <v>2.18E-2</v>
      </c>
      <c r="O124" s="16">
        <v>4215076.16</v>
      </c>
      <c r="P124" s="16">
        <v>104.59</v>
      </c>
      <c r="Q124" s="16">
        <v>0</v>
      </c>
      <c r="R124" s="16">
        <v>4408.55</v>
      </c>
      <c r="S124" s="15">
        <v>2.5999999999999999E-3</v>
      </c>
      <c r="T124" s="15">
        <v>2.0899999999999998E-2</v>
      </c>
      <c r="U124" s="15">
        <v>1.1000000000000001E-3</v>
      </c>
      <c r="V124" s="13" t="s">
        <v>5</v>
      </c>
    </row>
    <row r="125" spans="1:22" x14ac:dyDescent="0.2">
      <c r="A125" s="13" t="s">
        <v>5</v>
      </c>
      <c r="B125" s="13" t="s">
        <v>316</v>
      </c>
      <c r="C125" s="14">
        <v>1132968</v>
      </c>
      <c r="D125" s="13" t="s">
        <v>122</v>
      </c>
      <c r="E125" s="13" t="s">
        <v>5</v>
      </c>
      <c r="F125" s="14">
        <v>513754069</v>
      </c>
      <c r="G125" s="13" t="s">
        <v>214</v>
      </c>
      <c r="H125" s="13" t="s">
        <v>223</v>
      </c>
      <c r="I125" s="13" t="s">
        <v>85</v>
      </c>
      <c r="J125" s="13" t="s">
        <v>5</v>
      </c>
      <c r="K125" s="16">
        <v>1.94</v>
      </c>
      <c r="L125" s="13" t="s">
        <v>86</v>
      </c>
      <c r="M125" s="15">
        <v>4.1399999999999999E-2</v>
      </c>
      <c r="N125" s="15">
        <v>1.12E-2</v>
      </c>
      <c r="O125" s="16">
        <v>39343.69</v>
      </c>
      <c r="P125" s="16">
        <v>105.96</v>
      </c>
      <c r="Q125" s="16">
        <v>0</v>
      </c>
      <c r="R125" s="16">
        <v>41.69</v>
      </c>
      <c r="S125" s="15">
        <v>1E-4</v>
      </c>
      <c r="T125" s="15">
        <v>2.0000000000000001E-4</v>
      </c>
      <c r="U125" s="15">
        <v>0</v>
      </c>
      <c r="V125" s="13" t="s">
        <v>5</v>
      </c>
    </row>
    <row r="126" spans="1:22" x14ac:dyDescent="0.2">
      <c r="A126" s="13" t="s">
        <v>5</v>
      </c>
      <c r="B126" s="13" t="s">
        <v>317</v>
      </c>
      <c r="C126" s="14">
        <v>1136068</v>
      </c>
      <c r="D126" s="13" t="s">
        <v>122</v>
      </c>
      <c r="E126" s="13" t="s">
        <v>5</v>
      </c>
      <c r="F126" s="14">
        <v>513754069</v>
      </c>
      <c r="G126" s="13" t="s">
        <v>214</v>
      </c>
      <c r="H126" s="13" t="s">
        <v>223</v>
      </c>
      <c r="I126" s="13" t="s">
        <v>85</v>
      </c>
      <c r="J126" s="13" t="s">
        <v>5</v>
      </c>
      <c r="K126" s="16">
        <v>3.34</v>
      </c>
      <c r="L126" s="13" t="s">
        <v>86</v>
      </c>
      <c r="M126" s="15">
        <v>3.9199999999999999E-2</v>
      </c>
      <c r="N126" s="15">
        <v>1.24E-2</v>
      </c>
      <c r="O126" s="16">
        <v>2016143.48</v>
      </c>
      <c r="P126" s="16">
        <v>111.01</v>
      </c>
      <c r="Q126" s="16">
        <v>0</v>
      </c>
      <c r="R126" s="16">
        <v>2238.12</v>
      </c>
      <c r="S126" s="15">
        <v>2.0999999999999999E-3</v>
      </c>
      <c r="T126" s="15">
        <v>1.06E-2</v>
      </c>
      <c r="U126" s="15">
        <v>5.9999999999999995E-4</v>
      </c>
      <c r="V126" s="13" t="s">
        <v>5</v>
      </c>
    </row>
    <row r="127" spans="1:22" x14ac:dyDescent="0.2">
      <c r="A127" s="13" t="s">
        <v>5</v>
      </c>
      <c r="B127" s="13" t="s">
        <v>318</v>
      </c>
      <c r="C127" s="14">
        <v>2260438</v>
      </c>
      <c r="D127" s="13" t="s">
        <v>122</v>
      </c>
      <c r="E127" s="13" t="s">
        <v>5</v>
      </c>
      <c r="F127" s="14">
        <v>520024126</v>
      </c>
      <c r="G127" s="13" t="s">
        <v>199</v>
      </c>
      <c r="H127" s="13" t="s">
        <v>223</v>
      </c>
      <c r="I127" s="13" t="s">
        <v>85</v>
      </c>
      <c r="J127" s="13" t="s">
        <v>5</v>
      </c>
      <c r="K127" s="16">
        <v>3.72</v>
      </c>
      <c r="L127" s="13" t="s">
        <v>86</v>
      </c>
      <c r="M127" s="15">
        <v>5.6500000000000002E-2</v>
      </c>
      <c r="N127" s="15">
        <v>1.37E-2</v>
      </c>
      <c r="O127" s="16">
        <v>1425882.4</v>
      </c>
      <c r="P127" s="16">
        <v>116.48</v>
      </c>
      <c r="Q127" s="16">
        <v>0</v>
      </c>
      <c r="R127" s="16">
        <v>1660.87</v>
      </c>
      <c r="S127" s="15">
        <v>4.5999999999999999E-3</v>
      </c>
      <c r="T127" s="15">
        <v>7.9000000000000008E-3</v>
      </c>
      <c r="U127" s="15">
        <v>4.0000000000000002E-4</v>
      </c>
      <c r="V127" s="13" t="s">
        <v>5</v>
      </c>
    </row>
    <row r="128" spans="1:22" x14ac:dyDescent="0.2">
      <c r="A128" s="13" t="s">
        <v>5</v>
      </c>
      <c r="B128" s="13" t="s">
        <v>319</v>
      </c>
      <c r="C128" s="14">
        <v>1135862</v>
      </c>
      <c r="D128" s="13" t="s">
        <v>122</v>
      </c>
      <c r="E128" s="13" t="s">
        <v>5</v>
      </c>
      <c r="F128" s="14">
        <v>513230029</v>
      </c>
      <c r="G128" s="13" t="s">
        <v>214</v>
      </c>
      <c r="H128" s="13" t="s">
        <v>228</v>
      </c>
      <c r="I128" s="13" t="s">
        <v>179</v>
      </c>
      <c r="J128" s="13" t="s">
        <v>5</v>
      </c>
      <c r="K128" s="16">
        <v>2.14</v>
      </c>
      <c r="L128" s="13" t="s">
        <v>86</v>
      </c>
      <c r="M128" s="15">
        <v>3.5799999999999998E-2</v>
      </c>
      <c r="N128" s="15">
        <v>1.26E-2</v>
      </c>
      <c r="O128" s="16">
        <v>3500000</v>
      </c>
      <c r="P128" s="16">
        <v>107.8</v>
      </c>
      <c r="Q128" s="16">
        <v>0</v>
      </c>
      <c r="R128" s="16">
        <v>3773</v>
      </c>
      <c r="S128" s="15">
        <v>2.8999999999999998E-3</v>
      </c>
      <c r="T128" s="15">
        <v>1.7899999999999999E-2</v>
      </c>
      <c r="U128" s="15">
        <v>1E-3</v>
      </c>
      <c r="V128" s="13" t="s">
        <v>5</v>
      </c>
    </row>
    <row r="129" spans="1:22" x14ac:dyDescent="0.2">
      <c r="A129" s="13" t="s">
        <v>5</v>
      </c>
      <c r="B129" s="13" t="s">
        <v>320</v>
      </c>
      <c r="C129" s="14">
        <v>3230240</v>
      </c>
      <c r="D129" s="13" t="s">
        <v>122</v>
      </c>
      <c r="E129" s="13" t="s">
        <v>5</v>
      </c>
      <c r="F129" s="14">
        <v>520037789</v>
      </c>
      <c r="G129" s="13" t="s">
        <v>199</v>
      </c>
      <c r="H129" s="13" t="s">
        <v>223</v>
      </c>
      <c r="I129" s="13" t="s">
        <v>85</v>
      </c>
      <c r="J129" s="13" t="s">
        <v>5</v>
      </c>
      <c r="K129" s="16">
        <v>3.44</v>
      </c>
      <c r="L129" s="13" t="s">
        <v>86</v>
      </c>
      <c r="M129" s="15">
        <v>3.5000000000000003E-2</v>
      </c>
      <c r="N129" s="15">
        <v>1.46E-2</v>
      </c>
      <c r="O129" s="16">
        <v>187714.42</v>
      </c>
      <c r="P129" s="16">
        <v>107.19</v>
      </c>
      <c r="Q129" s="16">
        <v>0</v>
      </c>
      <c r="R129" s="16">
        <v>201.21</v>
      </c>
      <c r="S129" s="15">
        <v>2.0000000000000001E-4</v>
      </c>
      <c r="T129" s="15">
        <v>1E-3</v>
      </c>
      <c r="U129" s="15">
        <v>0</v>
      </c>
      <c r="V129" s="13" t="s">
        <v>5</v>
      </c>
    </row>
    <row r="130" spans="1:22" x14ac:dyDescent="0.2">
      <c r="A130" s="13" t="s">
        <v>5</v>
      </c>
      <c r="B130" s="13" t="s">
        <v>321</v>
      </c>
      <c r="C130" s="14">
        <v>1160258</v>
      </c>
      <c r="D130" s="13" t="s">
        <v>122</v>
      </c>
      <c r="E130" s="13" t="s">
        <v>5</v>
      </c>
      <c r="F130" s="14">
        <v>1905761</v>
      </c>
      <c r="G130" s="13" t="s">
        <v>199</v>
      </c>
      <c r="H130" s="13" t="s">
        <v>223</v>
      </c>
      <c r="I130" s="13" t="s">
        <v>85</v>
      </c>
      <c r="J130" s="13" t="s">
        <v>5</v>
      </c>
      <c r="K130" s="16">
        <v>5.05</v>
      </c>
      <c r="L130" s="13" t="s">
        <v>86</v>
      </c>
      <c r="M130" s="15">
        <v>4.4999999999999998E-2</v>
      </c>
      <c r="N130" s="15">
        <v>4.9500000000000002E-2</v>
      </c>
      <c r="O130" s="16">
        <v>2222320.4900000002</v>
      </c>
      <c r="P130" s="16">
        <v>98.99</v>
      </c>
      <c r="Q130" s="16">
        <v>0</v>
      </c>
      <c r="R130" s="16">
        <v>2199.87</v>
      </c>
      <c r="S130" s="15">
        <v>6.1000000000000004E-3</v>
      </c>
      <c r="T130" s="15">
        <v>1.04E-2</v>
      </c>
      <c r="U130" s="15">
        <v>5.9999999999999995E-4</v>
      </c>
      <c r="V130" s="13" t="s">
        <v>5</v>
      </c>
    </row>
    <row r="131" spans="1:22" x14ac:dyDescent="0.2">
      <c r="A131" s="13" t="s">
        <v>5</v>
      </c>
      <c r="B131" s="13" t="s">
        <v>322</v>
      </c>
      <c r="C131" s="14">
        <v>1163062</v>
      </c>
      <c r="D131" s="13" t="s">
        <v>122</v>
      </c>
      <c r="E131" s="13" t="s">
        <v>5</v>
      </c>
      <c r="F131" s="14">
        <v>1900288</v>
      </c>
      <c r="G131" s="13" t="s">
        <v>199</v>
      </c>
      <c r="H131" s="13" t="s">
        <v>223</v>
      </c>
      <c r="I131" s="13" t="s">
        <v>85</v>
      </c>
      <c r="J131" s="13" t="s">
        <v>5</v>
      </c>
      <c r="K131" s="16">
        <v>3.69</v>
      </c>
      <c r="L131" s="13" t="s">
        <v>86</v>
      </c>
      <c r="M131" s="15">
        <v>3.9300000000000002E-2</v>
      </c>
      <c r="N131" s="15">
        <v>7.6100000000000001E-2</v>
      </c>
      <c r="O131" s="16">
        <v>1888000</v>
      </c>
      <c r="P131" s="16">
        <v>89.44</v>
      </c>
      <c r="Q131" s="16">
        <v>0</v>
      </c>
      <c r="R131" s="16">
        <v>1688.63</v>
      </c>
      <c r="S131" s="15">
        <v>7.4000000000000003E-3</v>
      </c>
      <c r="T131" s="15">
        <v>8.0000000000000002E-3</v>
      </c>
      <c r="U131" s="15">
        <v>4.0000000000000002E-4</v>
      </c>
      <c r="V131" s="13" t="s">
        <v>5</v>
      </c>
    </row>
    <row r="132" spans="1:22" x14ac:dyDescent="0.2">
      <c r="A132" s="13" t="s">
        <v>5</v>
      </c>
      <c r="B132" s="13" t="s">
        <v>323</v>
      </c>
      <c r="C132" s="14">
        <v>1410299</v>
      </c>
      <c r="D132" s="13" t="s">
        <v>122</v>
      </c>
      <c r="E132" s="13" t="s">
        <v>5</v>
      </c>
      <c r="F132" s="14">
        <v>520034372</v>
      </c>
      <c r="G132" s="13" t="s">
        <v>256</v>
      </c>
      <c r="H132" s="13" t="s">
        <v>223</v>
      </c>
      <c r="I132" s="13" t="s">
        <v>85</v>
      </c>
      <c r="J132" s="13" t="s">
        <v>5</v>
      </c>
      <c r="K132" s="16">
        <v>2.74</v>
      </c>
      <c r="L132" s="13" t="s">
        <v>86</v>
      </c>
      <c r="M132" s="15">
        <v>2.7E-2</v>
      </c>
      <c r="N132" s="15">
        <v>1.77E-2</v>
      </c>
      <c r="O132" s="16">
        <v>0.56999999999999995</v>
      </c>
      <c r="P132" s="16">
        <v>102.67</v>
      </c>
      <c r="Q132" s="16">
        <v>0</v>
      </c>
      <c r="R132" s="16">
        <v>0</v>
      </c>
      <c r="S132" s="15">
        <v>0</v>
      </c>
      <c r="T132" s="15">
        <v>0</v>
      </c>
      <c r="U132" s="15">
        <v>0</v>
      </c>
      <c r="V132" s="13" t="s">
        <v>5</v>
      </c>
    </row>
    <row r="133" spans="1:22" x14ac:dyDescent="0.2">
      <c r="A133" s="13" t="s">
        <v>5</v>
      </c>
      <c r="B133" s="13" t="s">
        <v>324</v>
      </c>
      <c r="C133" s="14">
        <v>7390149</v>
      </c>
      <c r="D133" s="13" t="s">
        <v>122</v>
      </c>
      <c r="E133" s="13" t="s">
        <v>5</v>
      </c>
      <c r="F133" s="14">
        <v>520028911</v>
      </c>
      <c r="G133" s="13" t="s">
        <v>277</v>
      </c>
      <c r="H133" s="13" t="s">
        <v>262</v>
      </c>
      <c r="I133" s="13" t="s">
        <v>85</v>
      </c>
      <c r="J133" s="13" t="s">
        <v>5</v>
      </c>
      <c r="K133" s="16">
        <v>2.89</v>
      </c>
      <c r="L133" s="13" t="s">
        <v>86</v>
      </c>
      <c r="M133" s="15">
        <v>3.7499999999999999E-2</v>
      </c>
      <c r="N133" s="15">
        <v>0.01</v>
      </c>
      <c r="O133" s="16">
        <v>118797.44</v>
      </c>
      <c r="P133" s="16">
        <v>108.09</v>
      </c>
      <c r="Q133" s="16">
        <v>0</v>
      </c>
      <c r="R133" s="16">
        <v>128.41</v>
      </c>
      <c r="S133" s="15">
        <v>2.9999999999999997E-4</v>
      </c>
      <c r="T133" s="15">
        <v>5.9999999999999995E-4</v>
      </c>
      <c r="U133" s="15">
        <v>0</v>
      </c>
      <c r="V133" s="13" t="s">
        <v>5</v>
      </c>
    </row>
    <row r="134" spans="1:22" x14ac:dyDescent="0.2">
      <c r="A134" s="13" t="s">
        <v>5</v>
      </c>
      <c r="B134" s="13" t="s">
        <v>325</v>
      </c>
      <c r="C134" s="14">
        <v>1160811</v>
      </c>
      <c r="D134" s="13" t="s">
        <v>122</v>
      </c>
      <c r="E134" s="13" t="s">
        <v>5</v>
      </c>
      <c r="F134" s="14">
        <v>1981143</v>
      </c>
      <c r="G134" s="13" t="s">
        <v>266</v>
      </c>
      <c r="H134" s="13" t="s">
        <v>262</v>
      </c>
      <c r="I134" s="13" t="s">
        <v>85</v>
      </c>
      <c r="J134" s="13" t="s">
        <v>5</v>
      </c>
      <c r="K134" s="16">
        <v>3.03</v>
      </c>
      <c r="L134" s="13" t="s">
        <v>86</v>
      </c>
      <c r="M134" s="15">
        <v>4.7500000000000001E-2</v>
      </c>
      <c r="N134" s="15">
        <v>4.9500000000000002E-2</v>
      </c>
      <c r="O134" s="16">
        <v>4820121</v>
      </c>
      <c r="P134" s="16">
        <v>100.9</v>
      </c>
      <c r="Q134" s="16">
        <v>0</v>
      </c>
      <c r="R134" s="16">
        <v>4863.5</v>
      </c>
      <c r="S134" s="15">
        <v>7.9000000000000008E-3</v>
      </c>
      <c r="T134" s="15">
        <v>2.3099999999999999E-2</v>
      </c>
      <c r="U134" s="15">
        <v>1.2999999999999999E-3</v>
      </c>
      <c r="V134" s="13" t="s">
        <v>5</v>
      </c>
    </row>
    <row r="135" spans="1:22" x14ac:dyDescent="0.2">
      <c r="A135" s="13" t="s">
        <v>5</v>
      </c>
      <c r="B135" s="13" t="s">
        <v>326</v>
      </c>
      <c r="C135" s="14">
        <v>1155795</v>
      </c>
      <c r="D135" s="13" t="s">
        <v>122</v>
      </c>
      <c r="E135" s="13" t="s">
        <v>5</v>
      </c>
      <c r="F135" s="14">
        <v>1981143</v>
      </c>
      <c r="G135" s="13" t="s">
        <v>266</v>
      </c>
      <c r="H135" s="13" t="s">
        <v>262</v>
      </c>
      <c r="I135" s="13" t="s">
        <v>85</v>
      </c>
      <c r="J135" s="13" t="s">
        <v>5</v>
      </c>
      <c r="K135" s="16">
        <v>2.3199999999999998</v>
      </c>
      <c r="L135" s="13" t="s">
        <v>86</v>
      </c>
      <c r="M135" s="15">
        <v>0.06</v>
      </c>
      <c r="N135" s="15">
        <v>4.4499999999999998E-2</v>
      </c>
      <c r="O135" s="16">
        <v>114561.9</v>
      </c>
      <c r="P135" s="16">
        <v>104.2</v>
      </c>
      <c r="Q135" s="16">
        <v>0</v>
      </c>
      <c r="R135" s="16">
        <v>119.37</v>
      </c>
      <c r="S135" s="15">
        <v>5.0000000000000001E-4</v>
      </c>
      <c r="T135" s="15">
        <v>5.9999999999999995E-4</v>
      </c>
      <c r="U135" s="15">
        <v>0</v>
      </c>
      <c r="V135" s="13" t="s">
        <v>5</v>
      </c>
    </row>
    <row r="136" spans="1:22" x14ac:dyDescent="0.2">
      <c r="A136" s="13" t="s">
        <v>5</v>
      </c>
      <c r="B136" s="13" t="s">
        <v>327</v>
      </c>
      <c r="C136" s="14">
        <v>1136936</v>
      </c>
      <c r="D136" s="13" t="s">
        <v>122</v>
      </c>
      <c r="E136" s="13" t="s">
        <v>5</v>
      </c>
      <c r="F136" s="14">
        <v>511399388</v>
      </c>
      <c r="G136" s="13" t="s">
        <v>199</v>
      </c>
      <c r="H136" s="13" t="s">
        <v>259</v>
      </c>
      <c r="I136" s="13" t="s">
        <v>179</v>
      </c>
      <c r="J136" s="13" t="s">
        <v>5</v>
      </c>
      <c r="K136" s="16">
        <v>1.47</v>
      </c>
      <c r="L136" s="13" t="s">
        <v>86</v>
      </c>
      <c r="M136" s="15">
        <v>3.4500000000000003E-2</v>
      </c>
      <c r="N136" s="15">
        <v>9.4000000000000004E-3</v>
      </c>
      <c r="O136" s="16">
        <v>28270</v>
      </c>
      <c r="P136" s="16">
        <v>103.73</v>
      </c>
      <c r="Q136" s="16">
        <v>0</v>
      </c>
      <c r="R136" s="16">
        <v>29.32</v>
      </c>
      <c r="S136" s="15">
        <v>2.9999999999999997E-4</v>
      </c>
      <c r="T136" s="15">
        <v>1E-4</v>
      </c>
      <c r="U136" s="15">
        <v>0</v>
      </c>
      <c r="V136" s="13" t="s">
        <v>5</v>
      </c>
    </row>
    <row r="137" spans="1:22" x14ac:dyDescent="0.2">
      <c r="A137" s="13" t="s">
        <v>5</v>
      </c>
      <c r="B137" s="13" t="s">
        <v>328</v>
      </c>
      <c r="C137" s="14">
        <v>1161322</v>
      </c>
      <c r="D137" s="13" t="s">
        <v>122</v>
      </c>
      <c r="E137" s="13" t="s">
        <v>5</v>
      </c>
      <c r="F137" s="14">
        <v>1772</v>
      </c>
      <c r="G137" s="13" t="s">
        <v>199</v>
      </c>
      <c r="H137" s="13" t="s">
        <v>262</v>
      </c>
      <c r="I137" s="13" t="s">
        <v>85</v>
      </c>
      <c r="J137" s="13" t="s">
        <v>5</v>
      </c>
      <c r="K137" s="16">
        <v>4.8899999999999997</v>
      </c>
      <c r="L137" s="13" t="s">
        <v>86</v>
      </c>
      <c r="M137" s="15">
        <v>4.3499999999999997E-2</v>
      </c>
      <c r="N137" s="15">
        <v>4.53E-2</v>
      </c>
      <c r="O137" s="16">
        <v>2096024</v>
      </c>
      <c r="P137" s="16">
        <v>101.2</v>
      </c>
      <c r="Q137" s="16">
        <v>0</v>
      </c>
      <c r="R137" s="16">
        <v>2121.1799999999998</v>
      </c>
      <c r="S137" s="15">
        <v>9.1000000000000004E-3</v>
      </c>
      <c r="T137" s="15">
        <v>1.01E-2</v>
      </c>
      <c r="U137" s="15">
        <v>5.0000000000000001E-4</v>
      </c>
      <c r="V137" s="13" t="s">
        <v>5</v>
      </c>
    </row>
    <row r="138" spans="1:22" x14ac:dyDescent="0.2">
      <c r="A138" s="13" t="s">
        <v>5</v>
      </c>
      <c r="B138" s="13" t="s">
        <v>329</v>
      </c>
      <c r="C138" s="14">
        <v>1160746</v>
      </c>
      <c r="D138" s="13" t="s">
        <v>122</v>
      </c>
      <c r="E138" s="13" t="s">
        <v>5</v>
      </c>
      <c r="F138" s="14">
        <v>1838682</v>
      </c>
      <c r="G138" s="13" t="s">
        <v>199</v>
      </c>
      <c r="H138" s="13" t="s">
        <v>262</v>
      </c>
      <c r="I138" s="13" t="s">
        <v>85</v>
      </c>
      <c r="J138" s="13" t="s">
        <v>5</v>
      </c>
      <c r="K138" s="16">
        <v>3.64</v>
      </c>
      <c r="L138" s="13" t="s">
        <v>86</v>
      </c>
      <c r="M138" s="15">
        <v>3.95E-2</v>
      </c>
      <c r="N138" s="15">
        <v>3.6900000000000002E-2</v>
      </c>
      <c r="O138" s="16">
        <v>2955046</v>
      </c>
      <c r="P138" s="16">
        <v>101.38</v>
      </c>
      <c r="Q138" s="16">
        <v>0</v>
      </c>
      <c r="R138" s="16">
        <v>2995.83</v>
      </c>
      <c r="S138" s="15">
        <v>8.2000000000000007E-3</v>
      </c>
      <c r="T138" s="15">
        <v>1.4200000000000001E-2</v>
      </c>
      <c r="U138" s="15">
        <v>8.0000000000000004E-4</v>
      </c>
      <c r="V138" s="13" t="s">
        <v>5</v>
      </c>
    </row>
    <row r="139" spans="1:22" x14ac:dyDescent="0.2">
      <c r="A139" s="13" t="s">
        <v>5</v>
      </c>
      <c r="B139" s="13" t="s">
        <v>330</v>
      </c>
      <c r="C139" s="14">
        <v>2380046</v>
      </c>
      <c r="D139" s="13" t="s">
        <v>122</v>
      </c>
      <c r="E139" s="13" t="s">
        <v>5</v>
      </c>
      <c r="F139" s="14">
        <v>520036435</v>
      </c>
      <c r="G139" s="13" t="s">
        <v>256</v>
      </c>
      <c r="H139" s="13" t="s">
        <v>262</v>
      </c>
      <c r="I139" s="13" t="s">
        <v>85</v>
      </c>
      <c r="J139" s="13" t="s">
        <v>5</v>
      </c>
      <c r="K139" s="16">
        <v>2.2000000000000002</v>
      </c>
      <c r="L139" s="13" t="s">
        <v>86</v>
      </c>
      <c r="M139" s="15">
        <v>2.9499999999999998E-2</v>
      </c>
      <c r="N139" s="15">
        <v>7.4999999999999997E-3</v>
      </c>
      <c r="O139" s="16">
        <v>32250.38</v>
      </c>
      <c r="P139" s="16">
        <v>104.9</v>
      </c>
      <c r="Q139" s="16">
        <v>0</v>
      </c>
      <c r="R139" s="16">
        <v>33.83</v>
      </c>
      <c r="S139" s="15">
        <v>2.0000000000000001E-4</v>
      </c>
      <c r="T139" s="15">
        <v>2.0000000000000001E-4</v>
      </c>
      <c r="U139" s="15">
        <v>0</v>
      </c>
      <c r="V139" s="13" t="s">
        <v>5</v>
      </c>
    </row>
    <row r="140" spans="1:22" x14ac:dyDescent="0.2">
      <c r="A140" s="13" t="s">
        <v>5</v>
      </c>
      <c r="B140" s="13" t="s">
        <v>331</v>
      </c>
      <c r="C140" s="14">
        <v>6320105</v>
      </c>
      <c r="D140" s="13" t="s">
        <v>122</v>
      </c>
      <c r="E140" s="13" t="s">
        <v>5</v>
      </c>
      <c r="F140" s="14">
        <v>520018383</v>
      </c>
      <c r="G140" s="13" t="s">
        <v>332</v>
      </c>
      <c r="H140" s="13" t="s">
        <v>262</v>
      </c>
      <c r="I140" s="13" t="s">
        <v>85</v>
      </c>
      <c r="J140" s="13" t="s">
        <v>5</v>
      </c>
      <c r="K140" s="16">
        <v>2.68</v>
      </c>
      <c r="L140" s="13" t="s">
        <v>86</v>
      </c>
      <c r="M140" s="15">
        <v>5.8900000000000001E-2</v>
      </c>
      <c r="N140" s="15">
        <v>9.9000000000000008E-3</v>
      </c>
      <c r="O140" s="16">
        <v>405937.99</v>
      </c>
      <c r="P140" s="16">
        <v>113.65</v>
      </c>
      <c r="Q140" s="16">
        <v>0</v>
      </c>
      <c r="R140" s="16">
        <v>461.35</v>
      </c>
      <c r="S140" s="15">
        <v>1.1999999999999999E-3</v>
      </c>
      <c r="T140" s="15">
        <v>2.2000000000000001E-3</v>
      </c>
      <c r="U140" s="15">
        <v>1E-4</v>
      </c>
      <c r="V140" s="13" t="s">
        <v>5</v>
      </c>
    </row>
    <row r="141" spans="1:22" x14ac:dyDescent="0.2">
      <c r="A141" s="13" t="s">
        <v>5</v>
      </c>
      <c r="B141" s="13" t="s">
        <v>333</v>
      </c>
      <c r="C141" s="14">
        <v>1118835</v>
      </c>
      <c r="D141" s="13" t="s">
        <v>122</v>
      </c>
      <c r="E141" s="13" t="s">
        <v>5</v>
      </c>
      <c r="F141" s="14">
        <v>520044314</v>
      </c>
      <c r="G141" s="13" t="s">
        <v>226</v>
      </c>
      <c r="H141" s="13" t="s">
        <v>262</v>
      </c>
      <c r="I141" s="13" t="s">
        <v>85</v>
      </c>
      <c r="J141" s="13" t="s">
        <v>5</v>
      </c>
      <c r="K141" s="16">
        <v>0.99</v>
      </c>
      <c r="L141" s="13" t="s">
        <v>86</v>
      </c>
      <c r="M141" s="15">
        <v>1.2200000000000001E-2</v>
      </c>
      <c r="N141" s="15">
        <v>8.3000000000000001E-3</v>
      </c>
      <c r="O141" s="16">
        <v>0.2</v>
      </c>
      <c r="P141" s="16">
        <v>100.4</v>
      </c>
      <c r="Q141" s="16">
        <v>0</v>
      </c>
      <c r="R141" s="16">
        <v>0</v>
      </c>
      <c r="S141" s="15">
        <v>0</v>
      </c>
      <c r="T141" s="15">
        <v>0</v>
      </c>
      <c r="U141" s="15">
        <v>0</v>
      </c>
      <c r="V141" s="13" t="s">
        <v>5</v>
      </c>
    </row>
    <row r="142" spans="1:22" x14ac:dyDescent="0.2">
      <c r="A142" s="13" t="s">
        <v>5</v>
      </c>
      <c r="B142" s="13" t="s">
        <v>334</v>
      </c>
      <c r="C142" s="14">
        <v>1136134</v>
      </c>
      <c r="D142" s="13" t="s">
        <v>122</v>
      </c>
      <c r="E142" s="13" t="s">
        <v>5</v>
      </c>
      <c r="F142" s="14">
        <v>514892801</v>
      </c>
      <c r="G142" s="13" t="s">
        <v>335</v>
      </c>
      <c r="H142" s="13" t="s">
        <v>262</v>
      </c>
      <c r="I142" s="13" t="s">
        <v>85</v>
      </c>
      <c r="J142" s="13" t="s">
        <v>5</v>
      </c>
      <c r="K142" s="16">
        <v>2.64</v>
      </c>
      <c r="L142" s="13" t="s">
        <v>86</v>
      </c>
      <c r="M142" s="15">
        <v>3.3500000000000002E-2</v>
      </c>
      <c r="N142" s="15">
        <v>1.09E-2</v>
      </c>
      <c r="O142" s="16">
        <v>0.71</v>
      </c>
      <c r="P142" s="16">
        <v>106.92</v>
      </c>
      <c r="Q142" s="16">
        <v>0</v>
      </c>
      <c r="R142" s="16">
        <v>0</v>
      </c>
      <c r="S142" s="15">
        <v>0</v>
      </c>
      <c r="T142" s="15">
        <v>0</v>
      </c>
      <c r="U142" s="15">
        <v>0</v>
      </c>
      <c r="V142" s="13" t="s">
        <v>5</v>
      </c>
    </row>
    <row r="143" spans="1:22" x14ac:dyDescent="0.2">
      <c r="A143" s="13" t="s">
        <v>5</v>
      </c>
      <c r="B143" s="13" t="s">
        <v>336</v>
      </c>
      <c r="C143" s="14">
        <v>1141951</v>
      </c>
      <c r="D143" s="13" t="s">
        <v>122</v>
      </c>
      <c r="E143" s="13" t="s">
        <v>5</v>
      </c>
      <c r="F143" s="14">
        <v>514892801</v>
      </c>
      <c r="G143" s="13" t="s">
        <v>335</v>
      </c>
      <c r="H143" s="13" t="s">
        <v>262</v>
      </c>
      <c r="I143" s="13" t="s">
        <v>85</v>
      </c>
      <c r="J143" s="13" t="s">
        <v>5</v>
      </c>
      <c r="K143" s="16">
        <v>4.7699999999999996</v>
      </c>
      <c r="L143" s="13" t="s">
        <v>86</v>
      </c>
      <c r="M143" s="15">
        <v>2.6200000000000001E-2</v>
      </c>
      <c r="N143" s="15">
        <v>1.18E-2</v>
      </c>
      <c r="O143" s="16">
        <v>315031.01</v>
      </c>
      <c r="P143" s="16">
        <v>106.96</v>
      </c>
      <c r="Q143" s="16">
        <v>4.13</v>
      </c>
      <c r="R143" s="16">
        <v>341.08</v>
      </c>
      <c r="S143" s="15">
        <v>4.0000000000000002E-4</v>
      </c>
      <c r="T143" s="15">
        <v>1.6000000000000001E-3</v>
      </c>
      <c r="U143" s="15">
        <v>1E-4</v>
      </c>
      <c r="V143" s="13" t="s">
        <v>5</v>
      </c>
    </row>
    <row r="144" spans="1:22" x14ac:dyDescent="0.2">
      <c r="A144" s="13" t="s">
        <v>5</v>
      </c>
      <c r="B144" s="13" t="s">
        <v>337</v>
      </c>
      <c r="C144" s="14">
        <v>1135698</v>
      </c>
      <c r="D144" s="13" t="s">
        <v>122</v>
      </c>
      <c r="E144" s="13" t="s">
        <v>5</v>
      </c>
      <c r="F144" s="14">
        <v>520034760</v>
      </c>
      <c r="G144" s="13" t="s">
        <v>199</v>
      </c>
      <c r="H144" s="13" t="s">
        <v>267</v>
      </c>
      <c r="I144" s="13" t="s">
        <v>179</v>
      </c>
      <c r="J144" s="13" t="s">
        <v>5</v>
      </c>
      <c r="K144" s="16">
        <v>0.74</v>
      </c>
      <c r="L144" s="13" t="s">
        <v>86</v>
      </c>
      <c r="M144" s="15">
        <v>3.9E-2</v>
      </c>
      <c r="N144" s="15">
        <v>1.1299999999999999E-2</v>
      </c>
      <c r="O144" s="16">
        <v>953612.41</v>
      </c>
      <c r="P144" s="16">
        <v>103.04</v>
      </c>
      <c r="Q144" s="16">
        <v>0</v>
      </c>
      <c r="R144" s="16">
        <v>982.6</v>
      </c>
      <c r="S144" s="15">
        <v>4.0000000000000001E-3</v>
      </c>
      <c r="T144" s="15">
        <v>4.7000000000000002E-3</v>
      </c>
      <c r="U144" s="15">
        <v>2.0000000000000001E-4</v>
      </c>
      <c r="V144" s="13" t="s">
        <v>5</v>
      </c>
    </row>
    <row r="145" spans="1:22" x14ac:dyDescent="0.2">
      <c r="A145" s="13" t="s">
        <v>5</v>
      </c>
      <c r="B145" s="13" t="s">
        <v>338</v>
      </c>
      <c r="C145" s="14">
        <v>1135607</v>
      </c>
      <c r="D145" s="13" t="s">
        <v>122</v>
      </c>
      <c r="E145" s="13" t="s">
        <v>5</v>
      </c>
      <c r="F145" s="14">
        <v>510609761</v>
      </c>
      <c r="G145" s="13" t="s">
        <v>199</v>
      </c>
      <c r="H145" s="13" t="s">
        <v>264</v>
      </c>
      <c r="I145" s="13" t="s">
        <v>85</v>
      </c>
      <c r="J145" s="13" t="s">
        <v>5</v>
      </c>
      <c r="K145" s="16">
        <v>1.95</v>
      </c>
      <c r="L145" s="13" t="s">
        <v>86</v>
      </c>
      <c r="M145" s="15">
        <v>4.2000000000000003E-2</v>
      </c>
      <c r="N145" s="15">
        <v>1.29E-2</v>
      </c>
      <c r="O145" s="16">
        <v>28750.01</v>
      </c>
      <c r="P145" s="16">
        <v>105.72</v>
      </c>
      <c r="Q145" s="16">
        <v>3.8</v>
      </c>
      <c r="R145" s="16">
        <v>34.19</v>
      </c>
      <c r="S145" s="15">
        <v>1E-4</v>
      </c>
      <c r="T145" s="15">
        <v>2.0000000000000001E-4</v>
      </c>
      <c r="U145" s="15">
        <v>0</v>
      </c>
      <c r="V145" s="13" t="s">
        <v>5</v>
      </c>
    </row>
    <row r="146" spans="1:22" x14ac:dyDescent="0.2">
      <c r="A146" s="13" t="s">
        <v>5</v>
      </c>
      <c r="B146" s="13" t="s">
        <v>339</v>
      </c>
      <c r="C146" s="14">
        <v>1132331</v>
      </c>
      <c r="D146" s="13" t="s">
        <v>122</v>
      </c>
      <c r="E146" s="13" t="s">
        <v>5</v>
      </c>
      <c r="F146" s="14">
        <v>510381601</v>
      </c>
      <c r="G146" s="13" t="s">
        <v>199</v>
      </c>
      <c r="H146" s="13" t="s">
        <v>264</v>
      </c>
      <c r="I146" s="13" t="s">
        <v>85</v>
      </c>
      <c r="J146" s="13" t="s">
        <v>5</v>
      </c>
      <c r="K146" s="16">
        <v>2.2599999999999998</v>
      </c>
      <c r="L146" s="13" t="s">
        <v>86</v>
      </c>
      <c r="M146" s="15">
        <v>4.2000000000000003E-2</v>
      </c>
      <c r="N146" s="15">
        <v>1.7899999999999999E-2</v>
      </c>
      <c r="O146" s="16">
        <v>41500</v>
      </c>
      <c r="P146" s="16">
        <v>106.11</v>
      </c>
      <c r="Q146" s="16">
        <v>0</v>
      </c>
      <c r="R146" s="16">
        <v>44.04</v>
      </c>
      <c r="S146" s="15">
        <v>1E-4</v>
      </c>
      <c r="T146" s="15">
        <v>2.0000000000000001E-4</v>
      </c>
      <c r="U146" s="15">
        <v>0</v>
      </c>
      <c r="V146" s="13" t="s">
        <v>5</v>
      </c>
    </row>
    <row r="147" spans="1:22" x14ac:dyDescent="0.2">
      <c r="A147" s="13" t="s">
        <v>5</v>
      </c>
      <c r="B147" s="13" t="s">
        <v>340</v>
      </c>
      <c r="C147" s="14">
        <v>1140102</v>
      </c>
      <c r="D147" s="13" t="s">
        <v>122</v>
      </c>
      <c r="E147" s="13" t="s">
        <v>5</v>
      </c>
      <c r="F147" s="14">
        <v>510381601</v>
      </c>
      <c r="G147" s="13" t="s">
        <v>199</v>
      </c>
      <c r="H147" s="13" t="s">
        <v>264</v>
      </c>
      <c r="I147" s="13" t="s">
        <v>85</v>
      </c>
      <c r="J147" s="13" t="s">
        <v>5</v>
      </c>
      <c r="K147" s="16">
        <v>3.7</v>
      </c>
      <c r="L147" s="13" t="s">
        <v>86</v>
      </c>
      <c r="M147" s="15">
        <v>4.2999999999999997E-2</v>
      </c>
      <c r="N147" s="15">
        <v>2.0500000000000001E-2</v>
      </c>
      <c r="O147" s="16">
        <v>333206.2</v>
      </c>
      <c r="P147" s="16">
        <v>110.58</v>
      </c>
      <c r="Q147" s="16">
        <v>0</v>
      </c>
      <c r="R147" s="16">
        <v>368.46</v>
      </c>
      <c r="S147" s="15">
        <v>2.9999999999999997E-4</v>
      </c>
      <c r="T147" s="15">
        <v>1.6999999999999999E-3</v>
      </c>
      <c r="U147" s="15">
        <v>1E-4</v>
      </c>
      <c r="V147" s="13" t="s">
        <v>5</v>
      </c>
    </row>
    <row r="148" spans="1:22" x14ac:dyDescent="0.2">
      <c r="A148" s="13" t="s">
        <v>5</v>
      </c>
      <c r="B148" s="13" t="s">
        <v>341</v>
      </c>
      <c r="C148" s="14">
        <v>5760301</v>
      </c>
      <c r="D148" s="13" t="s">
        <v>122</v>
      </c>
      <c r="E148" s="13" t="s">
        <v>5</v>
      </c>
      <c r="F148" s="14">
        <v>520028010</v>
      </c>
      <c r="G148" s="13" t="s">
        <v>277</v>
      </c>
      <c r="H148" s="13" t="s">
        <v>264</v>
      </c>
      <c r="I148" s="13" t="s">
        <v>85</v>
      </c>
      <c r="J148" s="13" t="s">
        <v>5</v>
      </c>
      <c r="K148" s="16">
        <v>4.92</v>
      </c>
      <c r="L148" s="13" t="s">
        <v>86</v>
      </c>
      <c r="M148" s="15">
        <v>2.1999999999999999E-2</v>
      </c>
      <c r="N148" s="15">
        <v>2.1499999999999998E-2</v>
      </c>
      <c r="O148" s="16">
        <v>1785552</v>
      </c>
      <c r="P148" s="16">
        <v>100.3</v>
      </c>
      <c r="Q148" s="16">
        <v>0</v>
      </c>
      <c r="R148" s="16">
        <v>1790.91</v>
      </c>
      <c r="S148" s="15">
        <v>1.1999999999999999E-3</v>
      </c>
      <c r="T148" s="15">
        <v>8.5000000000000006E-3</v>
      </c>
      <c r="U148" s="15">
        <v>5.0000000000000001E-4</v>
      </c>
      <c r="V148" s="13" t="s">
        <v>5</v>
      </c>
    </row>
    <row r="149" spans="1:22" x14ac:dyDescent="0.2">
      <c r="A149" s="13" t="s">
        <v>5</v>
      </c>
      <c r="B149" s="13" t="s">
        <v>342</v>
      </c>
      <c r="C149" s="14">
        <v>5760236</v>
      </c>
      <c r="D149" s="13" t="s">
        <v>122</v>
      </c>
      <c r="E149" s="13" t="s">
        <v>5</v>
      </c>
      <c r="F149" s="14">
        <v>520028010</v>
      </c>
      <c r="G149" s="13" t="s">
        <v>277</v>
      </c>
      <c r="H149" s="13" t="s">
        <v>264</v>
      </c>
      <c r="I149" s="13" t="s">
        <v>85</v>
      </c>
      <c r="J149" s="13" t="s">
        <v>5</v>
      </c>
      <c r="K149" s="16">
        <v>2.0299999999999998</v>
      </c>
      <c r="L149" s="13" t="s">
        <v>86</v>
      </c>
      <c r="M149" s="15">
        <v>4.5499999999999999E-2</v>
      </c>
      <c r="N149" s="15">
        <v>1.3299999999999999E-2</v>
      </c>
      <c r="O149" s="16">
        <v>62500</v>
      </c>
      <c r="P149" s="16">
        <v>107.02</v>
      </c>
      <c r="Q149" s="16">
        <v>0</v>
      </c>
      <c r="R149" s="16">
        <v>66.89</v>
      </c>
      <c r="S149" s="15">
        <v>1E-4</v>
      </c>
      <c r="T149" s="15">
        <v>2.9999999999999997E-4</v>
      </c>
      <c r="U149" s="15">
        <v>0</v>
      </c>
      <c r="V149" s="13" t="s">
        <v>5</v>
      </c>
    </row>
    <row r="150" spans="1:22" x14ac:dyDescent="0.2">
      <c r="A150" s="13" t="s">
        <v>5</v>
      </c>
      <c r="B150" s="13" t="s">
        <v>343</v>
      </c>
      <c r="C150" s="14">
        <v>1168517</v>
      </c>
      <c r="D150" s="13" t="s">
        <v>122</v>
      </c>
      <c r="E150" s="13" t="s">
        <v>5</v>
      </c>
      <c r="F150" s="14">
        <v>512719485</v>
      </c>
      <c r="G150" s="13" t="s">
        <v>199</v>
      </c>
      <c r="H150" s="13" t="s">
        <v>267</v>
      </c>
      <c r="I150" s="13" t="s">
        <v>179</v>
      </c>
      <c r="J150" s="13" t="s">
        <v>5</v>
      </c>
      <c r="K150" s="16">
        <v>6.45</v>
      </c>
      <c r="L150" s="13" t="s">
        <v>86</v>
      </c>
      <c r="M150" s="15">
        <v>3.04E-2</v>
      </c>
      <c r="N150" s="15">
        <v>2.1999999999999999E-2</v>
      </c>
      <c r="O150" s="16">
        <v>1064767.75</v>
      </c>
      <c r="P150" s="16">
        <v>105.55</v>
      </c>
      <c r="Q150" s="16">
        <v>0</v>
      </c>
      <c r="R150" s="16">
        <v>1123.8599999999999</v>
      </c>
      <c r="S150" s="15">
        <v>2E-3</v>
      </c>
      <c r="T150" s="15">
        <v>5.3E-3</v>
      </c>
      <c r="U150" s="15">
        <v>2.9999999999999997E-4</v>
      </c>
      <c r="V150" s="13" t="s">
        <v>5</v>
      </c>
    </row>
    <row r="151" spans="1:22" x14ac:dyDescent="0.2">
      <c r="A151" s="13" t="s">
        <v>5</v>
      </c>
      <c r="B151" s="13" t="s">
        <v>344</v>
      </c>
      <c r="C151" s="14">
        <v>1159474</v>
      </c>
      <c r="D151" s="13" t="s">
        <v>122</v>
      </c>
      <c r="E151" s="13" t="s">
        <v>5</v>
      </c>
      <c r="F151" s="14">
        <v>1921080</v>
      </c>
      <c r="G151" s="13" t="s">
        <v>199</v>
      </c>
      <c r="H151" s="13" t="s">
        <v>264</v>
      </c>
      <c r="I151" s="13" t="s">
        <v>85</v>
      </c>
      <c r="J151" s="13" t="s">
        <v>5</v>
      </c>
      <c r="K151" s="16">
        <v>1.97</v>
      </c>
      <c r="L151" s="13" t="s">
        <v>86</v>
      </c>
      <c r="M151" s="15">
        <v>4.65E-2</v>
      </c>
      <c r="N151" s="15">
        <v>4.6600000000000003E-2</v>
      </c>
      <c r="O151" s="16">
        <v>488332</v>
      </c>
      <c r="P151" s="16">
        <v>102.02</v>
      </c>
      <c r="Q151" s="16">
        <v>0</v>
      </c>
      <c r="R151" s="16">
        <v>498.2</v>
      </c>
      <c r="S151" s="15">
        <v>1.8E-3</v>
      </c>
      <c r="T151" s="15">
        <v>2.3999999999999998E-3</v>
      </c>
      <c r="U151" s="15">
        <v>1E-4</v>
      </c>
      <c r="V151" s="13" t="s">
        <v>5</v>
      </c>
    </row>
    <row r="152" spans="1:22" x14ac:dyDescent="0.2">
      <c r="A152" s="13" t="s">
        <v>5</v>
      </c>
      <c r="B152" s="13" t="s">
        <v>345</v>
      </c>
      <c r="C152" s="14">
        <v>1145432</v>
      </c>
      <c r="D152" s="13" t="s">
        <v>122</v>
      </c>
      <c r="E152" s="13" t="s">
        <v>5</v>
      </c>
      <c r="F152" s="14">
        <v>1863501</v>
      </c>
      <c r="G152" s="13" t="s">
        <v>199</v>
      </c>
      <c r="H152" s="13" t="s">
        <v>264</v>
      </c>
      <c r="I152" s="13" t="s">
        <v>85</v>
      </c>
      <c r="J152" s="13" t="s">
        <v>5</v>
      </c>
      <c r="K152" s="16">
        <v>1.1000000000000001</v>
      </c>
      <c r="L152" s="13" t="s">
        <v>86</v>
      </c>
      <c r="M152" s="15">
        <v>5.1999999999999998E-2</v>
      </c>
      <c r="N152" s="15">
        <v>9.0200000000000002E-2</v>
      </c>
      <c r="O152" s="16">
        <v>1510370</v>
      </c>
      <c r="P152" s="16">
        <v>97.5</v>
      </c>
      <c r="Q152" s="16">
        <v>0</v>
      </c>
      <c r="R152" s="16">
        <v>1472.61</v>
      </c>
      <c r="S152" s="15">
        <v>4.5999999999999999E-3</v>
      </c>
      <c r="T152" s="15">
        <v>7.0000000000000001E-3</v>
      </c>
      <c r="U152" s="15">
        <v>4.0000000000000002E-4</v>
      </c>
      <c r="V152" s="13" t="s">
        <v>5</v>
      </c>
    </row>
    <row r="153" spans="1:22" x14ac:dyDescent="0.2">
      <c r="A153" s="13" t="s">
        <v>5</v>
      </c>
      <c r="B153" s="13" t="s">
        <v>346</v>
      </c>
      <c r="C153" s="14">
        <v>1132836</v>
      </c>
      <c r="D153" s="13" t="s">
        <v>122</v>
      </c>
      <c r="E153" s="13" t="s">
        <v>5</v>
      </c>
      <c r="F153" s="14">
        <v>511930125</v>
      </c>
      <c r="G153" s="13" t="s">
        <v>226</v>
      </c>
      <c r="H153" s="13" t="s">
        <v>264</v>
      </c>
      <c r="I153" s="13" t="s">
        <v>85</v>
      </c>
      <c r="J153" s="13" t="s">
        <v>5</v>
      </c>
      <c r="K153" s="16">
        <v>2.42</v>
      </c>
      <c r="L153" s="13" t="s">
        <v>86</v>
      </c>
      <c r="M153" s="15">
        <v>4.1399999999999999E-2</v>
      </c>
      <c r="N153" s="15">
        <v>1.66E-2</v>
      </c>
      <c r="O153" s="16">
        <v>2125.58</v>
      </c>
      <c r="P153" s="16">
        <v>106</v>
      </c>
      <c r="Q153" s="16">
        <v>0.04</v>
      </c>
      <c r="R153" s="16">
        <v>2.2999999999999998</v>
      </c>
      <c r="S153" s="15">
        <v>0</v>
      </c>
      <c r="T153" s="15">
        <v>0</v>
      </c>
      <c r="U153" s="15">
        <v>0</v>
      </c>
      <c r="V153" s="13" t="s">
        <v>5</v>
      </c>
    </row>
    <row r="154" spans="1:22" x14ac:dyDescent="0.2">
      <c r="A154" s="13" t="s">
        <v>5</v>
      </c>
      <c r="B154" s="13" t="s">
        <v>347</v>
      </c>
      <c r="C154" s="14">
        <v>1139591</v>
      </c>
      <c r="D154" s="13" t="s">
        <v>122</v>
      </c>
      <c r="E154" s="13" t="s">
        <v>5</v>
      </c>
      <c r="F154" s="14">
        <v>514065283</v>
      </c>
      <c r="G154" s="13" t="s">
        <v>220</v>
      </c>
      <c r="H154" s="13" t="s">
        <v>267</v>
      </c>
      <c r="I154" s="13" t="s">
        <v>179</v>
      </c>
      <c r="J154" s="13" t="s">
        <v>5</v>
      </c>
      <c r="K154" s="16">
        <v>1.75</v>
      </c>
      <c r="L154" s="13" t="s">
        <v>86</v>
      </c>
      <c r="M154" s="15">
        <v>2.6499999999999999E-2</v>
      </c>
      <c r="N154" s="15">
        <v>1.4E-2</v>
      </c>
      <c r="O154" s="16">
        <v>0.63</v>
      </c>
      <c r="P154" s="16">
        <v>102.44</v>
      </c>
      <c r="Q154" s="16">
        <v>0</v>
      </c>
      <c r="R154" s="16">
        <v>0</v>
      </c>
      <c r="S154" s="15">
        <v>0</v>
      </c>
      <c r="T154" s="15">
        <v>0</v>
      </c>
      <c r="U154" s="15">
        <v>0</v>
      </c>
      <c r="V154" s="13" t="s">
        <v>5</v>
      </c>
    </row>
    <row r="155" spans="1:22" x14ac:dyDescent="0.2">
      <c r="A155" s="13" t="s">
        <v>5</v>
      </c>
      <c r="B155" s="13" t="s">
        <v>348</v>
      </c>
      <c r="C155" s="14">
        <v>1134923</v>
      </c>
      <c r="D155" s="13" t="s">
        <v>122</v>
      </c>
      <c r="E155" s="13" t="s">
        <v>5</v>
      </c>
      <c r="F155" s="14">
        <v>1849766</v>
      </c>
      <c r="G155" s="13" t="s">
        <v>199</v>
      </c>
      <c r="H155" s="13" t="s">
        <v>264</v>
      </c>
      <c r="I155" s="13" t="s">
        <v>85</v>
      </c>
      <c r="J155" s="13" t="s">
        <v>5</v>
      </c>
      <c r="K155" s="16">
        <v>0.73</v>
      </c>
      <c r="L155" s="13" t="s">
        <v>86</v>
      </c>
      <c r="M155" s="15">
        <v>6.9800000000000001E-2</v>
      </c>
      <c r="N155" s="15">
        <v>6.9099999999999995E-2</v>
      </c>
      <c r="O155" s="16">
        <v>2125650.2400000002</v>
      </c>
      <c r="P155" s="16">
        <v>101.9</v>
      </c>
      <c r="Q155" s="16">
        <v>0</v>
      </c>
      <c r="R155" s="16">
        <v>2166.04</v>
      </c>
      <c r="S155" s="15">
        <v>5.0000000000000001E-3</v>
      </c>
      <c r="T155" s="15">
        <v>1.03E-2</v>
      </c>
      <c r="U155" s="15">
        <v>5.9999999999999995E-4</v>
      </c>
      <c r="V155" s="13" t="s">
        <v>5</v>
      </c>
    </row>
    <row r="156" spans="1:22" x14ac:dyDescent="0.2">
      <c r="A156" s="13" t="s">
        <v>5</v>
      </c>
      <c r="B156" s="13" t="s">
        <v>349</v>
      </c>
      <c r="C156" s="14">
        <v>1143924</v>
      </c>
      <c r="D156" s="13" t="s">
        <v>122</v>
      </c>
      <c r="E156" s="13" t="s">
        <v>5</v>
      </c>
      <c r="F156" s="14">
        <v>1729</v>
      </c>
      <c r="G156" s="13" t="s">
        <v>199</v>
      </c>
      <c r="H156" s="13" t="s">
        <v>272</v>
      </c>
      <c r="I156" s="13" t="s">
        <v>85</v>
      </c>
      <c r="J156" s="13" t="s">
        <v>5</v>
      </c>
      <c r="K156" s="16">
        <v>2.92</v>
      </c>
      <c r="L156" s="13" t="s">
        <v>86</v>
      </c>
      <c r="M156" s="15">
        <v>6.5000000000000002E-2</v>
      </c>
      <c r="N156" s="15">
        <v>7.8799999999999995E-2</v>
      </c>
      <c r="O156" s="16">
        <v>287022.46000000002</v>
      </c>
      <c r="P156" s="16">
        <v>96.6</v>
      </c>
      <c r="Q156" s="16">
        <v>0</v>
      </c>
      <c r="R156" s="16">
        <v>277.26</v>
      </c>
      <c r="S156" s="15">
        <v>1.1999999999999999E-3</v>
      </c>
      <c r="T156" s="15">
        <v>1.2999999999999999E-3</v>
      </c>
      <c r="U156" s="15">
        <v>1E-4</v>
      </c>
      <c r="V156" s="13" t="s">
        <v>5</v>
      </c>
    </row>
    <row r="157" spans="1:22" x14ac:dyDescent="0.2">
      <c r="A157" s="13" t="s">
        <v>5</v>
      </c>
      <c r="B157" s="13" t="s">
        <v>350</v>
      </c>
      <c r="C157" s="14">
        <v>1140656</v>
      </c>
      <c r="D157" s="13" t="s">
        <v>122</v>
      </c>
      <c r="E157" s="13" t="s">
        <v>5</v>
      </c>
      <c r="F157" s="14">
        <v>520043878</v>
      </c>
      <c r="G157" s="13" t="s">
        <v>252</v>
      </c>
      <c r="H157" s="13" t="s">
        <v>351</v>
      </c>
      <c r="I157" s="13" t="s">
        <v>179</v>
      </c>
      <c r="J157" s="13" t="s">
        <v>5</v>
      </c>
      <c r="K157" s="16">
        <v>2.34</v>
      </c>
      <c r="L157" s="13" t="s">
        <v>86</v>
      </c>
      <c r="M157" s="15">
        <v>2.9499999999999998E-2</v>
      </c>
      <c r="N157" s="15">
        <v>1.5100000000000001E-2</v>
      </c>
      <c r="O157" s="16">
        <v>43000</v>
      </c>
      <c r="P157" s="16">
        <v>103.64</v>
      </c>
      <c r="Q157" s="16">
        <v>0</v>
      </c>
      <c r="R157" s="16">
        <v>44.56</v>
      </c>
      <c r="S157" s="15">
        <v>1E-4</v>
      </c>
      <c r="T157" s="15">
        <v>2.0000000000000001E-4</v>
      </c>
      <c r="U157" s="15">
        <v>0</v>
      </c>
      <c r="V157" s="13" t="s">
        <v>5</v>
      </c>
    </row>
    <row r="158" spans="1:22" x14ac:dyDescent="0.2">
      <c r="A158" s="13" t="s">
        <v>5</v>
      </c>
      <c r="B158" s="13" t="s">
        <v>352</v>
      </c>
      <c r="C158" s="14">
        <v>1135656</v>
      </c>
      <c r="D158" s="13" t="s">
        <v>122</v>
      </c>
      <c r="E158" s="13" t="s">
        <v>5</v>
      </c>
      <c r="F158" s="14">
        <v>1858676</v>
      </c>
      <c r="G158" s="13" t="s">
        <v>199</v>
      </c>
      <c r="H158" s="13" t="s">
        <v>351</v>
      </c>
      <c r="I158" s="13" t="s">
        <v>179</v>
      </c>
      <c r="J158" s="13" t="s">
        <v>5</v>
      </c>
      <c r="K158" s="16">
        <v>0.95</v>
      </c>
      <c r="L158" s="13" t="s">
        <v>86</v>
      </c>
      <c r="M158" s="15">
        <v>4.9500000000000002E-2</v>
      </c>
      <c r="N158" s="15">
        <v>0.18210000000000001</v>
      </c>
      <c r="O158" s="16">
        <v>0.33</v>
      </c>
      <c r="P158" s="16">
        <v>89.28</v>
      </c>
      <c r="Q158" s="16">
        <v>0</v>
      </c>
      <c r="R158" s="16">
        <v>0</v>
      </c>
      <c r="S158" s="15">
        <v>0</v>
      </c>
      <c r="T158" s="15">
        <v>0</v>
      </c>
      <c r="U158" s="15">
        <v>0</v>
      </c>
      <c r="V158" s="13" t="s">
        <v>5</v>
      </c>
    </row>
    <row r="159" spans="1:22" x14ac:dyDescent="0.2">
      <c r="A159" s="13" t="s">
        <v>5</v>
      </c>
      <c r="B159" s="13" t="s">
        <v>353</v>
      </c>
      <c r="C159" s="14">
        <v>1140094</v>
      </c>
      <c r="D159" s="13" t="s">
        <v>122</v>
      </c>
      <c r="E159" s="13" t="s">
        <v>5</v>
      </c>
      <c r="F159" s="14">
        <v>1921080</v>
      </c>
      <c r="G159" s="13" t="s">
        <v>199</v>
      </c>
      <c r="H159" s="13" t="s">
        <v>272</v>
      </c>
      <c r="I159" s="13" t="s">
        <v>85</v>
      </c>
      <c r="J159" s="13" t="s">
        <v>5</v>
      </c>
      <c r="K159" s="16">
        <v>1.25</v>
      </c>
      <c r="L159" s="13" t="s">
        <v>86</v>
      </c>
      <c r="M159" s="15">
        <v>7.2999999999999995E-2</v>
      </c>
      <c r="N159" s="15">
        <v>4.0800000000000003E-2</v>
      </c>
      <c r="O159" s="16">
        <v>25000</v>
      </c>
      <c r="P159" s="16">
        <v>107.2</v>
      </c>
      <c r="Q159" s="16">
        <v>0</v>
      </c>
      <c r="R159" s="16">
        <v>26.8</v>
      </c>
      <c r="S159" s="15">
        <v>1E-4</v>
      </c>
      <c r="T159" s="15">
        <v>1E-4</v>
      </c>
      <c r="U159" s="15">
        <v>0</v>
      </c>
      <c r="V159" s="13" t="s">
        <v>5</v>
      </c>
    </row>
    <row r="160" spans="1:22" x14ac:dyDescent="0.2">
      <c r="A160" s="13" t="s">
        <v>5</v>
      </c>
      <c r="B160" s="13" t="s">
        <v>354</v>
      </c>
      <c r="C160" s="14">
        <v>1150812</v>
      </c>
      <c r="D160" s="13" t="s">
        <v>122</v>
      </c>
      <c r="E160" s="13" t="s">
        <v>5</v>
      </c>
      <c r="F160" s="14">
        <v>512607888</v>
      </c>
      <c r="G160" s="13" t="s">
        <v>355</v>
      </c>
      <c r="H160" s="13" t="s">
        <v>356</v>
      </c>
      <c r="I160" s="13" t="s">
        <v>179</v>
      </c>
      <c r="J160" s="13" t="s">
        <v>5</v>
      </c>
      <c r="K160" s="16">
        <v>2.97</v>
      </c>
      <c r="L160" s="13" t="s">
        <v>86</v>
      </c>
      <c r="M160" s="15">
        <v>4.2500000000000003E-2</v>
      </c>
      <c r="N160" s="15">
        <v>5.6300000000000003E-2</v>
      </c>
      <c r="O160" s="16">
        <v>1457770.6</v>
      </c>
      <c r="P160" s="16">
        <v>96.27</v>
      </c>
      <c r="Q160" s="16">
        <v>0</v>
      </c>
      <c r="R160" s="16">
        <v>1403.4</v>
      </c>
      <c r="S160" s="15">
        <v>2.2000000000000001E-3</v>
      </c>
      <c r="T160" s="15">
        <v>6.7000000000000002E-3</v>
      </c>
      <c r="U160" s="15">
        <v>4.0000000000000002E-4</v>
      </c>
      <c r="V160" s="13" t="s">
        <v>5</v>
      </c>
    </row>
    <row r="161" spans="1:22" x14ac:dyDescent="0.2">
      <c r="A161" s="13" t="s">
        <v>5</v>
      </c>
      <c r="B161" s="13" t="s">
        <v>357</v>
      </c>
      <c r="C161" s="14">
        <v>1151026</v>
      </c>
      <c r="D161" s="13" t="s">
        <v>122</v>
      </c>
      <c r="E161" s="13" t="s">
        <v>5</v>
      </c>
      <c r="F161" s="14">
        <v>520042177</v>
      </c>
      <c r="G161" s="13" t="s">
        <v>214</v>
      </c>
      <c r="H161" s="13" t="s">
        <v>275</v>
      </c>
      <c r="I161" s="13" t="s">
        <v>179</v>
      </c>
      <c r="J161" s="13" t="s">
        <v>5</v>
      </c>
      <c r="K161" s="16">
        <v>2.37</v>
      </c>
      <c r="L161" s="13" t="s">
        <v>86</v>
      </c>
      <c r="M161" s="15">
        <v>4.7500000000000001E-2</v>
      </c>
      <c r="N161" s="15">
        <v>3.6200000000000003E-2</v>
      </c>
      <c r="O161" s="16">
        <v>686000</v>
      </c>
      <c r="P161" s="16">
        <v>102.83</v>
      </c>
      <c r="Q161" s="16">
        <v>8.15</v>
      </c>
      <c r="R161" s="16">
        <v>713.56</v>
      </c>
      <c r="S161" s="15">
        <v>6.7000000000000002E-3</v>
      </c>
      <c r="T161" s="15">
        <v>3.3999999999999998E-3</v>
      </c>
      <c r="U161" s="15">
        <v>2.0000000000000001E-4</v>
      </c>
      <c r="V161" s="13" t="s">
        <v>5</v>
      </c>
    </row>
    <row r="162" spans="1:22" x14ac:dyDescent="0.2">
      <c r="A162" s="13" t="s">
        <v>5</v>
      </c>
      <c r="B162" s="13" t="s">
        <v>358</v>
      </c>
      <c r="C162" s="14">
        <v>1156025</v>
      </c>
      <c r="D162" s="13" t="s">
        <v>122</v>
      </c>
      <c r="E162" s="13" t="s">
        <v>5</v>
      </c>
      <c r="F162" s="14">
        <v>520042177</v>
      </c>
      <c r="G162" s="13" t="s">
        <v>214</v>
      </c>
      <c r="H162" s="13" t="s">
        <v>275</v>
      </c>
      <c r="I162" s="13" t="s">
        <v>179</v>
      </c>
      <c r="J162" s="13" t="s">
        <v>5</v>
      </c>
      <c r="K162" s="16">
        <v>3.66</v>
      </c>
      <c r="L162" s="13" t="s">
        <v>86</v>
      </c>
      <c r="M162" s="15">
        <v>5.45E-2</v>
      </c>
      <c r="N162" s="15">
        <v>3.7699999999999997E-2</v>
      </c>
      <c r="O162" s="16">
        <v>1710000</v>
      </c>
      <c r="P162" s="16">
        <v>106.32</v>
      </c>
      <c r="Q162" s="16">
        <v>46.6</v>
      </c>
      <c r="R162" s="16">
        <v>1864.67</v>
      </c>
      <c r="S162" s="15">
        <v>1.01E-2</v>
      </c>
      <c r="T162" s="15">
        <v>8.8999999999999999E-3</v>
      </c>
      <c r="U162" s="15">
        <v>5.0000000000000001E-4</v>
      </c>
      <c r="V162" s="13" t="s">
        <v>5</v>
      </c>
    </row>
    <row r="163" spans="1:22" x14ac:dyDescent="0.2">
      <c r="A163" s="13" t="s">
        <v>5</v>
      </c>
      <c r="B163" s="13" t="s">
        <v>359</v>
      </c>
      <c r="C163" s="14">
        <v>1138882</v>
      </c>
      <c r="D163" s="13" t="s">
        <v>122</v>
      </c>
      <c r="E163" s="13" t="s">
        <v>5</v>
      </c>
      <c r="F163" s="14">
        <v>520044322</v>
      </c>
      <c r="G163" s="13" t="s">
        <v>277</v>
      </c>
      <c r="H163" s="13" t="s">
        <v>278</v>
      </c>
      <c r="I163" s="13" t="s">
        <v>85</v>
      </c>
      <c r="J163" s="13" t="s">
        <v>5</v>
      </c>
      <c r="K163" s="16">
        <v>0.99</v>
      </c>
      <c r="L163" s="13" t="s">
        <v>86</v>
      </c>
      <c r="M163" s="15">
        <v>3.7999999999999999E-2</v>
      </c>
      <c r="N163" s="15">
        <v>0.43769999999999998</v>
      </c>
      <c r="O163" s="16">
        <v>3600000</v>
      </c>
      <c r="P163" s="16">
        <v>73.7</v>
      </c>
      <c r="Q163" s="16">
        <v>0</v>
      </c>
      <c r="R163" s="16">
        <v>2653.2</v>
      </c>
      <c r="S163" s="15">
        <v>5.1000000000000004E-3</v>
      </c>
      <c r="T163" s="15">
        <v>1.26E-2</v>
      </c>
      <c r="U163" s="15">
        <v>6.9999999999999999E-4</v>
      </c>
      <c r="V163" s="13" t="s">
        <v>5</v>
      </c>
    </row>
    <row r="164" spans="1:22" x14ac:dyDescent="0.2">
      <c r="A164" s="13" t="s">
        <v>5</v>
      </c>
      <c r="B164" s="13" t="s">
        <v>360</v>
      </c>
      <c r="C164" s="14">
        <v>1134790</v>
      </c>
      <c r="D164" s="13" t="s">
        <v>122</v>
      </c>
      <c r="E164" s="13" t="s">
        <v>5</v>
      </c>
      <c r="F164" s="14">
        <v>520044322</v>
      </c>
      <c r="G164" s="13" t="s">
        <v>277</v>
      </c>
      <c r="H164" s="13" t="s">
        <v>278</v>
      </c>
      <c r="I164" s="13" t="s">
        <v>85</v>
      </c>
      <c r="J164" s="13" t="s">
        <v>5</v>
      </c>
      <c r="K164" s="16">
        <v>1.98</v>
      </c>
      <c r="L164" s="13" t="s">
        <v>86</v>
      </c>
      <c r="M164" s="15">
        <v>5.2999999999999999E-2</v>
      </c>
      <c r="N164" s="15">
        <v>0.29670000000000002</v>
      </c>
      <c r="O164" s="16">
        <v>11321089.300000001</v>
      </c>
      <c r="P164" s="16">
        <v>65.37</v>
      </c>
      <c r="Q164" s="16">
        <v>0</v>
      </c>
      <c r="R164" s="16">
        <v>7400.6</v>
      </c>
      <c r="S164" s="15">
        <v>3.5999999999999999E-3</v>
      </c>
      <c r="T164" s="15">
        <v>3.5099999999999999E-2</v>
      </c>
      <c r="U164" s="15">
        <v>1.9E-3</v>
      </c>
      <c r="V164" s="13" t="s">
        <v>5</v>
      </c>
    </row>
    <row r="165" spans="1:22" x14ac:dyDescent="0.2">
      <c r="A165" s="13" t="s">
        <v>5</v>
      </c>
      <c r="B165" s="13" t="s">
        <v>361</v>
      </c>
      <c r="C165" s="14">
        <v>1139203</v>
      </c>
      <c r="D165" s="13" t="s">
        <v>122</v>
      </c>
      <c r="E165" s="13" t="s">
        <v>5</v>
      </c>
      <c r="F165" s="14">
        <v>512832742</v>
      </c>
      <c r="G165" s="13" t="s">
        <v>226</v>
      </c>
      <c r="H165" s="13" t="s">
        <v>156</v>
      </c>
      <c r="I165" s="13" t="s">
        <v>124</v>
      </c>
      <c r="J165" s="13" t="s">
        <v>5</v>
      </c>
      <c r="K165" s="16">
        <v>3.65</v>
      </c>
      <c r="L165" s="13" t="s">
        <v>86</v>
      </c>
      <c r="M165" s="15">
        <v>3.85E-2</v>
      </c>
      <c r="N165" s="15">
        <v>5.2999999999999999E-2</v>
      </c>
      <c r="O165" s="16">
        <v>1541478.19</v>
      </c>
      <c r="P165" s="16">
        <v>95.5</v>
      </c>
      <c r="Q165" s="16">
        <v>0</v>
      </c>
      <c r="R165" s="16">
        <v>1472.11</v>
      </c>
      <c r="S165" s="15">
        <v>8.0000000000000004E-4</v>
      </c>
      <c r="T165" s="15">
        <v>7.0000000000000001E-3</v>
      </c>
      <c r="U165" s="15">
        <v>4.0000000000000002E-4</v>
      </c>
      <c r="V165" s="13" t="s">
        <v>5</v>
      </c>
    </row>
    <row r="166" spans="1:22" x14ac:dyDescent="0.2">
      <c r="A166" s="13" t="s">
        <v>5</v>
      </c>
      <c r="B166" s="13" t="s">
        <v>362</v>
      </c>
      <c r="C166" s="14">
        <v>1161298</v>
      </c>
      <c r="D166" s="13" t="s">
        <v>122</v>
      </c>
      <c r="E166" s="13" t="s">
        <v>5</v>
      </c>
      <c r="F166" s="14">
        <v>512832742</v>
      </c>
      <c r="G166" s="13" t="s">
        <v>226</v>
      </c>
      <c r="H166" s="13" t="s">
        <v>156</v>
      </c>
      <c r="I166" s="13" t="s">
        <v>124</v>
      </c>
      <c r="J166" s="13" t="s">
        <v>5</v>
      </c>
      <c r="K166" s="16">
        <v>3.65</v>
      </c>
      <c r="L166" s="13" t="s">
        <v>86</v>
      </c>
      <c r="M166" s="15">
        <v>3.85E-2</v>
      </c>
      <c r="N166" s="15">
        <v>5.1999999999999998E-2</v>
      </c>
      <c r="O166" s="16">
        <v>57009.78</v>
      </c>
      <c r="P166" s="16">
        <v>95.81</v>
      </c>
      <c r="Q166" s="16">
        <v>0</v>
      </c>
      <c r="R166" s="16">
        <v>54.62</v>
      </c>
      <c r="S166" s="15">
        <v>1E-3</v>
      </c>
      <c r="T166" s="15">
        <v>2.9999999999999997E-4</v>
      </c>
      <c r="U166" s="15">
        <v>0</v>
      </c>
      <c r="V166" s="13" t="s">
        <v>5</v>
      </c>
    </row>
    <row r="167" spans="1:22" x14ac:dyDescent="0.2">
      <c r="A167" s="3" t="s">
        <v>5</v>
      </c>
      <c r="B167" s="3" t="s">
        <v>166</v>
      </c>
      <c r="C167" s="3" t="s">
        <v>5</v>
      </c>
      <c r="D167" s="3" t="s">
        <v>5</v>
      </c>
      <c r="E167" s="3" t="s">
        <v>5</v>
      </c>
      <c r="F167" s="3" t="s">
        <v>5</v>
      </c>
      <c r="G167" s="3" t="s">
        <v>5</v>
      </c>
      <c r="H167" s="3" t="s">
        <v>5</v>
      </c>
      <c r="I167" s="3" t="s">
        <v>5</v>
      </c>
      <c r="J167" s="3" t="s">
        <v>5</v>
      </c>
      <c r="K167" s="12">
        <v>4.49</v>
      </c>
      <c r="L167" s="3" t="s">
        <v>5</v>
      </c>
      <c r="M167" s="11">
        <v>4.36E-2</v>
      </c>
      <c r="N167" s="11">
        <v>5.9799999999999999E-2</v>
      </c>
      <c r="O167" s="12">
        <v>10924837.48</v>
      </c>
      <c r="P167" s="3" t="s">
        <v>5</v>
      </c>
      <c r="Q167" s="12">
        <v>255.29</v>
      </c>
      <c r="R167" s="12">
        <v>9614.76</v>
      </c>
      <c r="S167" s="3" t="s">
        <v>5</v>
      </c>
      <c r="T167" s="11">
        <v>4.5699999999999998E-2</v>
      </c>
      <c r="U167" s="11">
        <v>2.5000000000000001E-3</v>
      </c>
      <c r="V167" s="3" t="s">
        <v>5</v>
      </c>
    </row>
    <row r="168" spans="1:22" x14ac:dyDescent="0.2">
      <c r="A168" s="13" t="s">
        <v>5</v>
      </c>
      <c r="B168" s="13" t="s">
        <v>363</v>
      </c>
      <c r="C168" s="14">
        <v>1155951</v>
      </c>
      <c r="D168" s="13" t="s">
        <v>122</v>
      </c>
      <c r="E168" s="13" t="s">
        <v>5</v>
      </c>
      <c r="F168" s="14">
        <v>1742</v>
      </c>
      <c r="G168" s="13" t="s">
        <v>199</v>
      </c>
      <c r="H168" s="13" t="s">
        <v>228</v>
      </c>
      <c r="I168" s="13" t="s">
        <v>179</v>
      </c>
      <c r="J168" s="13" t="s">
        <v>5</v>
      </c>
      <c r="K168" s="16">
        <v>5.12</v>
      </c>
      <c r="L168" s="13" t="s">
        <v>86</v>
      </c>
      <c r="M168" s="15">
        <v>4.2999999999999997E-2</v>
      </c>
      <c r="N168" s="15">
        <v>5.1900000000000002E-2</v>
      </c>
      <c r="O168" s="16">
        <v>4606214.43</v>
      </c>
      <c r="P168" s="16">
        <v>89.14</v>
      </c>
      <c r="Q168" s="16">
        <v>0</v>
      </c>
      <c r="R168" s="16">
        <v>4105.9799999999996</v>
      </c>
      <c r="S168" s="15">
        <v>3.3E-3</v>
      </c>
      <c r="T168" s="15">
        <v>1.95E-2</v>
      </c>
      <c r="U168" s="15">
        <v>1.1000000000000001E-3</v>
      </c>
      <c r="V168" s="13" t="s">
        <v>5</v>
      </c>
    </row>
    <row r="169" spans="1:22" x14ac:dyDescent="0.2">
      <c r="A169" s="13" t="s">
        <v>5</v>
      </c>
      <c r="B169" s="13" t="s">
        <v>364</v>
      </c>
      <c r="C169" s="14">
        <v>1140417</v>
      </c>
      <c r="D169" s="13" t="s">
        <v>122</v>
      </c>
      <c r="E169" s="13" t="s">
        <v>5</v>
      </c>
      <c r="F169" s="14">
        <v>510119068</v>
      </c>
      <c r="G169" s="13" t="s">
        <v>332</v>
      </c>
      <c r="H169" s="13" t="s">
        <v>262</v>
      </c>
      <c r="I169" s="13" t="s">
        <v>85</v>
      </c>
      <c r="J169" s="13" t="s">
        <v>5</v>
      </c>
      <c r="K169" s="16">
        <v>2.86</v>
      </c>
      <c r="L169" s="13" t="s">
        <v>86</v>
      </c>
      <c r="M169" s="15">
        <v>3.9E-2</v>
      </c>
      <c r="N169" s="15">
        <v>2.2200000000000001E-2</v>
      </c>
      <c r="O169" s="16">
        <v>13000</v>
      </c>
      <c r="P169" s="16">
        <v>92.23</v>
      </c>
      <c r="Q169" s="16">
        <v>0</v>
      </c>
      <c r="R169" s="16">
        <v>11.99</v>
      </c>
      <c r="S169" s="15">
        <v>1E-4</v>
      </c>
      <c r="T169" s="15">
        <v>1E-4</v>
      </c>
      <c r="U169" s="15">
        <v>0</v>
      </c>
      <c r="V169" s="13" t="s">
        <v>5</v>
      </c>
    </row>
    <row r="170" spans="1:22" x14ac:dyDescent="0.2">
      <c r="A170" s="13" t="s">
        <v>5</v>
      </c>
      <c r="B170" s="13" t="s">
        <v>365</v>
      </c>
      <c r="C170" s="14">
        <v>1141936</v>
      </c>
      <c r="D170" s="13" t="s">
        <v>122</v>
      </c>
      <c r="E170" s="13" t="s">
        <v>5</v>
      </c>
      <c r="F170" s="14">
        <v>1146</v>
      </c>
      <c r="G170" s="13" t="s">
        <v>366</v>
      </c>
      <c r="H170" s="13" t="s">
        <v>262</v>
      </c>
      <c r="I170" s="13" t="s">
        <v>85</v>
      </c>
      <c r="J170" s="13" t="s">
        <v>5</v>
      </c>
      <c r="K170" s="16">
        <v>2.87</v>
      </c>
      <c r="L170" s="13" t="s">
        <v>86</v>
      </c>
      <c r="M170" s="15">
        <v>3.3700000000000001E-2</v>
      </c>
      <c r="N170" s="15">
        <v>2.2200000000000001E-2</v>
      </c>
      <c r="O170" s="16">
        <v>1275000</v>
      </c>
      <c r="P170" s="16">
        <v>93.97</v>
      </c>
      <c r="Q170" s="16">
        <v>255.29</v>
      </c>
      <c r="R170" s="16">
        <v>1453.41</v>
      </c>
      <c r="S170" s="15">
        <v>3.5999999999999999E-3</v>
      </c>
      <c r="T170" s="15">
        <v>6.8999999999999999E-3</v>
      </c>
      <c r="U170" s="15">
        <v>4.0000000000000002E-4</v>
      </c>
      <c r="V170" s="13" t="s">
        <v>5</v>
      </c>
    </row>
    <row r="171" spans="1:22" x14ac:dyDescent="0.2">
      <c r="A171" s="13" t="s">
        <v>5</v>
      </c>
      <c r="B171" s="13" t="s">
        <v>367</v>
      </c>
      <c r="C171" s="14">
        <v>1141332</v>
      </c>
      <c r="D171" s="13" t="s">
        <v>122</v>
      </c>
      <c r="E171" s="13" t="s">
        <v>5</v>
      </c>
      <c r="F171" s="14">
        <v>515334662</v>
      </c>
      <c r="G171" s="13" t="s">
        <v>216</v>
      </c>
      <c r="H171" s="13" t="s">
        <v>259</v>
      </c>
      <c r="I171" s="13" t="s">
        <v>179</v>
      </c>
      <c r="J171" s="13" t="s">
        <v>5</v>
      </c>
      <c r="K171" s="16">
        <v>4.54</v>
      </c>
      <c r="L171" s="13" t="s">
        <v>86</v>
      </c>
      <c r="M171" s="15">
        <v>4.6899999999999997E-2</v>
      </c>
      <c r="N171" s="15">
        <v>8.1000000000000003E-2</v>
      </c>
      <c r="O171" s="16">
        <v>4770908.97</v>
      </c>
      <c r="P171" s="16">
        <v>80.06</v>
      </c>
      <c r="Q171" s="16">
        <v>0</v>
      </c>
      <c r="R171" s="16">
        <v>3819.59</v>
      </c>
      <c r="S171" s="15">
        <v>2.5999999999999999E-3</v>
      </c>
      <c r="T171" s="15">
        <v>1.8100000000000002E-2</v>
      </c>
      <c r="U171" s="15">
        <v>1E-3</v>
      </c>
      <c r="V171" s="13" t="s">
        <v>5</v>
      </c>
    </row>
    <row r="172" spans="1:22" x14ac:dyDescent="0.2">
      <c r="A172" s="13" t="s">
        <v>5</v>
      </c>
      <c r="B172" s="13" t="s">
        <v>368</v>
      </c>
      <c r="C172" s="14">
        <v>1143593</v>
      </c>
      <c r="D172" s="13" t="s">
        <v>122</v>
      </c>
      <c r="E172" s="13" t="s">
        <v>5</v>
      </c>
      <c r="F172" s="14">
        <v>515334662</v>
      </c>
      <c r="G172" s="13" t="s">
        <v>216</v>
      </c>
      <c r="H172" s="13" t="s">
        <v>259</v>
      </c>
      <c r="I172" s="13" t="s">
        <v>179</v>
      </c>
      <c r="J172" s="13" t="s">
        <v>5</v>
      </c>
      <c r="K172" s="16">
        <v>4.75</v>
      </c>
      <c r="L172" s="13" t="s">
        <v>86</v>
      </c>
      <c r="M172" s="15">
        <v>4.6899999999999997E-2</v>
      </c>
      <c r="N172" s="15">
        <v>8.1000000000000003E-2</v>
      </c>
      <c r="O172" s="16">
        <v>144676.01999999999</v>
      </c>
      <c r="P172" s="16">
        <v>80.97</v>
      </c>
      <c r="Q172" s="16">
        <v>0</v>
      </c>
      <c r="R172" s="16">
        <v>117.14</v>
      </c>
      <c r="S172" s="15">
        <v>1E-4</v>
      </c>
      <c r="T172" s="15">
        <v>5.9999999999999995E-4</v>
      </c>
      <c r="U172" s="15">
        <v>0</v>
      </c>
      <c r="V172" s="13" t="s">
        <v>5</v>
      </c>
    </row>
    <row r="173" spans="1:22" x14ac:dyDescent="0.2">
      <c r="A173" s="13" t="s">
        <v>5</v>
      </c>
      <c r="B173" s="13" t="s">
        <v>369</v>
      </c>
      <c r="C173" s="14">
        <v>5760244</v>
      </c>
      <c r="D173" s="13" t="s">
        <v>122</v>
      </c>
      <c r="E173" s="13" t="s">
        <v>5</v>
      </c>
      <c r="F173" s="14">
        <v>520028010</v>
      </c>
      <c r="G173" s="13" t="s">
        <v>277</v>
      </c>
      <c r="H173" s="13" t="s">
        <v>264</v>
      </c>
      <c r="I173" s="13" t="s">
        <v>85</v>
      </c>
      <c r="J173" s="13" t="s">
        <v>5</v>
      </c>
      <c r="K173" s="16">
        <v>1.99</v>
      </c>
      <c r="L173" s="13" t="s">
        <v>86</v>
      </c>
      <c r="M173" s="15">
        <v>5.7000000000000002E-2</v>
      </c>
      <c r="N173" s="15">
        <v>3.7100000000000001E-2</v>
      </c>
      <c r="O173" s="16">
        <v>0.06</v>
      </c>
      <c r="P173" s="16">
        <v>87.18</v>
      </c>
      <c r="Q173" s="16">
        <v>0</v>
      </c>
      <c r="R173" s="16">
        <v>0</v>
      </c>
      <c r="S173" s="15">
        <v>0</v>
      </c>
      <c r="T173" s="15">
        <v>0</v>
      </c>
      <c r="U173" s="15">
        <v>0</v>
      </c>
      <c r="V173" s="13" t="s">
        <v>5</v>
      </c>
    </row>
    <row r="174" spans="1:22" x14ac:dyDescent="0.2">
      <c r="A174" s="13" t="s">
        <v>5</v>
      </c>
      <c r="B174" s="13" t="s">
        <v>370</v>
      </c>
      <c r="C174" s="14">
        <v>1141373</v>
      </c>
      <c r="D174" s="13" t="s">
        <v>122</v>
      </c>
      <c r="E174" s="13" t="s">
        <v>5</v>
      </c>
      <c r="F174" s="14">
        <v>515643484</v>
      </c>
      <c r="G174" s="13" t="s">
        <v>216</v>
      </c>
      <c r="H174" s="13" t="s">
        <v>264</v>
      </c>
      <c r="I174" s="13" t="s">
        <v>85</v>
      </c>
      <c r="J174" s="13" t="s">
        <v>5</v>
      </c>
      <c r="K174" s="16">
        <v>0.56000000000000005</v>
      </c>
      <c r="L174" s="13" t="s">
        <v>86</v>
      </c>
      <c r="M174" s="15">
        <v>7.7499999999999999E-2</v>
      </c>
      <c r="N174" s="15">
        <v>9.4200000000000006E-2</v>
      </c>
      <c r="O174" s="16">
        <v>115038</v>
      </c>
      <c r="P174" s="16">
        <v>92.71</v>
      </c>
      <c r="Q174" s="16">
        <v>0</v>
      </c>
      <c r="R174" s="16">
        <v>106.65</v>
      </c>
      <c r="S174" s="15">
        <v>2.0000000000000001E-4</v>
      </c>
      <c r="T174" s="15">
        <v>5.0000000000000001E-4</v>
      </c>
      <c r="U174" s="15">
        <v>0</v>
      </c>
      <c r="V174" s="13" t="s">
        <v>5</v>
      </c>
    </row>
    <row r="175" spans="1:22" x14ac:dyDescent="0.2">
      <c r="A175" s="3" t="s">
        <v>5</v>
      </c>
      <c r="B175" s="3" t="s">
        <v>371</v>
      </c>
      <c r="C175" s="3" t="s">
        <v>5</v>
      </c>
      <c r="D175" s="3" t="s">
        <v>5</v>
      </c>
      <c r="E175" s="3" t="s">
        <v>5</v>
      </c>
      <c r="F175" s="3" t="s">
        <v>5</v>
      </c>
      <c r="G175" s="3" t="s">
        <v>5</v>
      </c>
      <c r="H175" s="3" t="s">
        <v>5</v>
      </c>
      <c r="I175" s="3" t="s">
        <v>5</v>
      </c>
      <c r="J175" s="3" t="s">
        <v>5</v>
      </c>
      <c r="K175" s="12">
        <v>0</v>
      </c>
      <c r="L175" s="3" t="s">
        <v>5</v>
      </c>
      <c r="M175" s="11">
        <v>0</v>
      </c>
      <c r="N175" s="11">
        <v>0</v>
      </c>
      <c r="O175" s="12">
        <v>0</v>
      </c>
      <c r="P175" s="3" t="s">
        <v>5</v>
      </c>
      <c r="Q175" s="12">
        <v>0</v>
      </c>
      <c r="R175" s="12">
        <v>0</v>
      </c>
      <c r="S175" s="3" t="s">
        <v>5</v>
      </c>
      <c r="T175" s="11">
        <v>0</v>
      </c>
      <c r="U175" s="11">
        <v>0</v>
      </c>
      <c r="V175" s="3" t="s">
        <v>5</v>
      </c>
    </row>
    <row r="176" spans="1:22" x14ac:dyDescent="0.2">
      <c r="A176" s="3" t="s">
        <v>5</v>
      </c>
      <c r="B176" s="3" t="s">
        <v>97</v>
      </c>
      <c r="C176" s="3" t="s">
        <v>5</v>
      </c>
      <c r="D176" s="3" t="s">
        <v>5</v>
      </c>
      <c r="E176" s="3" t="s">
        <v>5</v>
      </c>
      <c r="F176" s="3" t="s">
        <v>5</v>
      </c>
      <c r="G176" s="3" t="s">
        <v>5</v>
      </c>
      <c r="H176" s="3" t="s">
        <v>5</v>
      </c>
      <c r="I176" s="3" t="s">
        <v>5</v>
      </c>
      <c r="J176" s="3" t="s">
        <v>5</v>
      </c>
      <c r="K176" s="12">
        <v>3.39</v>
      </c>
      <c r="L176" s="3" t="s">
        <v>5</v>
      </c>
      <c r="M176" s="11">
        <v>3.0099999999999998E-2</v>
      </c>
      <c r="N176" s="11">
        <v>5.2600000000000001E-2</v>
      </c>
      <c r="O176" s="12">
        <v>100555</v>
      </c>
      <c r="P176" s="3" t="s">
        <v>5</v>
      </c>
      <c r="Q176" s="12">
        <v>0</v>
      </c>
      <c r="R176" s="12">
        <v>372.25</v>
      </c>
      <c r="S176" s="3" t="s">
        <v>5</v>
      </c>
      <c r="T176" s="11">
        <v>1.8E-3</v>
      </c>
      <c r="U176" s="11">
        <v>1E-4</v>
      </c>
      <c r="V176" s="3" t="s">
        <v>5</v>
      </c>
    </row>
    <row r="177" spans="1:22" x14ac:dyDescent="0.2">
      <c r="A177" s="3" t="s">
        <v>5</v>
      </c>
      <c r="B177" s="3" t="s">
        <v>168</v>
      </c>
      <c r="C177" s="3" t="s">
        <v>5</v>
      </c>
      <c r="D177" s="3" t="s">
        <v>5</v>
      </c>
      <c r="E177" s="3" t="s">
        <v>5</v>
      </c>
      <c r="F177" s="3" t="s">
        <v>5</v>
      </c>
      <c r="G177" s="3" t="s">
        <v>5</v>
      </c>
      <c r="H177" s="3" t="s">
        <v>5</v>
      </c>
      <c r="I177" s="3" t="s">
        <v>5</v>
      </c>
      <c r="J177" s="3" t="s">
        <v>5</v>
      </c>
      <c r="K177" s="12">
        <v>0</v>
      </c>
      <c r="L177" s="3" t="s">
        <v>5</v>
      </c>
      <c r="M177" s="11">
        <v>0</v>
      </c>
      <c r="N177" s="11">
        <v>0</v>
      </c>
      <c r="O177" s="12">
        <v>0</v>
      </c>
      <c r="P177" s="3" t="s">
        <v>5</v>
      </c>
      <c r="Q177" s="12">
        <v>0</v>
      </c>
      <c r="R177" s="12">
        <v>0</v>
      </c>
      <c r="S177" s="3" t="s">
        <v>5</v>
      </c>
      <c r="T177" s="11">
        <v>0</v>
      </c>
      <c r="U177" s="11">
        <v>0</v>
      </c>
      <c r="V177" s="3" t="s">
        <v>5</v>
      </c>
    </row>
    <row r="178" spans="1:22" x14ac:dyDescent="0.2">
      <c r="A178" s="3" t="s">
        <v>5</v>
      </c>
      <c r="B178" s="3" t="s">
        <v>167</v>
      </c>
      <c r="C178" s="3" t="s">
        <v>5</v>
      </c>
      <c r="D178" s="3" t="s">
        <v>5</v>
      </c>
      <c r="E178" s="3" t="s">
        <v>5</v>
      </c>
      <c r="F178" s="3" t="s">
        <v>5</v>
      </c>
      <c r="G178" s="3" t="s">
        <v>5</v>
      </c>
      <c r="H178" s="3" t="s">
        <v>5</v>
      </c>
      <c r="I178" s="3" t="s">
        <v>5</v>
      </c>
      <c r="J178" s="3" t="s">
        <v>5</v>
      </c>
      <c r="K178" s="12">
        <v>3.39</v>
      </c>
      <c r="L178" s="3" t="s">
        <v>5</v>
      </c>
      <c r="M178" s="11">
        <v>3.0099999999999998E-2</v>
      </c>
      <c r="N178" s="11">
        <v>5.2600000000000001E-2</v>
      </c>
      <c r="O178" s="12">
        <v>100555</v>
      </c>
      <c r="P178" s="3" t="s">
        <v>5</v>
      </c>
      <c r="Q178" s="12">
        <v>0</v>
      </c>
      <c r="R178" s="12">
        <v>372.25</v>
      </c>
      <c r="S178" s="3" t="s">
        <v>5</v>
      </c>
      <c r="T178" s="11">
        <v>1.8E-3</v>
      </c>
      <c r="U178" s="11">
        <v>1E-4</v>
      </c>
      <c r="V178" s="3" t="s">
        <v>5</v>
      </c>
    </row>
    <row r="179" spans="1:22" x14ac:dyDescent="0.2">
      <c r="A179" s="13" t="s">
        <v>5</v>
      </c>
      <c r="B179" s="13" t="s">
        <v>372</v>
      </c>
      <c r="C179" s="13" t="s">
        <v>373</v>
      </c>
      <c r="D179" s="13" t="s">
        <v>374</v>
      </c>
      <c r="E179" s="13" t="s">
        <v>375</v>
      </c>
      <c r="F179" s="14">
        <v>99282</v>
      </c>
      <c r="G179" s="13" t="s">
        <v>376</v>
      </c>
      <c r="H179" s="13" t="s">
        <v>377</v>
      </c>
      <c r="I179" s="13" t="s">
        <v>378</v>
      </c>
      <c r="J179" s="13" t="s">
        <v>5</v>
      </c>
      <c r="K179" s="16">
        <v>0.06</v>
      </c>
      <c r="L179" s="13" t="s">
        <v>46</v>
      </c>
      <c r="M179" s="15">
        <v>5.7500000000000002E-2</v>
      </c>
      <c r="N179" s="15">
        <v>2.7000000000000001E-3</v>
      </c>
      <c r="O179" s="16">
        <v>555</v>
      </c>
      <c r="P179" s="16">
        <v>102.86</v>
      </c>
      <c r="Q179" s="16">
        <v>0</v>
      </c>
      <c r="R179" s="16">
        <v>1.83</v>
      </c>
      <c r="S179" s="15">
        <v>0</v>
      </c>
      <c r="T179" s="15">
        <v>0</v>
      </c>
      <c r="U179" s="15">
        <v>0</v>
      </c>
      <c r="V179" s="14">
        <v>60309077</v>
      </c>
    </row>
    <row r="180" spans="1:22" x14ac:dyDescent="0.2">
      <c r="A180" s="13" t="s">
        <v>5</v>
      </c>
      <c r="B180" s="13" t="s">
        <v>379</v>
      </c>
      <c r="C180" s="13" t="s">
        <v>380</v>
      </c>
      <c r="D180" s="13" t="s">
        <v>266</v>
      </c>
      <c r="E180" s="13" t="s">
        <v>375</v>
      </c>
      <c r="F180" s="14">
        <v>96166</v>
      </c>
      <c r="G180" s="13" t="s">
        <v>381</v>
      </c>
      <c r="H180" s="13" t="s">
        <v>382</v>
      </c>
      <c r="I180" s="13" t="s">
        <v>383</v>
      </c>
      <c r="J180" s="13" t="s">
        <v>5</v>
      </c>
      <c r="K180" s="16">
        <v>3.41</v>
      </c>
      <c r="L180" s="13" t="s">
        <v>52</v>
      </c>
      <c r="M180" s="15">
        <v>0.03</v>
      </c>
      <c r="N180" s="15">
        <v>5.28E-2</v>
      </c>
      <c r="O180" s="16">
        <v>100000</v>
      </c>
      <c r="P180" s="16">
        <v>93.92</v>
      </c>
      <c r="Q180" s="16">
        <v>0</v>
      </c>
      <c r="R180" s="16">
        <v>370.42</v>
      </c>
      <c r="S180" s="15">
        <v>1E-4</v>
      </c>
      <c r="T180" s="15">
        <v>1.8E-3</v>
      </c>
      <c r="U180" s="15">
        <v>1E-4</v>
      </c>
      <c r="V180" s="14">
        <v>62013735</v>
      </c>
    </row>
    <row r="181" spans="1:22" x14ac:dyDescent="0.2">
      <c r="A181" s="8" t="s">
        <v>5</v>
      </c>
      <c r="B181" s="8" t="s">
        <v>99</v>
      </c>
      <c r="C181" s="8" t="s">
        <v>5</v>
      </c>
      <c r="D181" s="8" t="s">
        <v>5</v>
      </c>
      <c r="E181" s="8" t="s">
        <v>5</v>
      </c>
      <c r="F181" s="8" t="s">
        <v>5</v>
      </c>
      <c r="G181" s="8" t="s">
        <v>5</v>
      </c>
      <c r="H181" s="8" t="s">
        <v>5</v>
      </c>
      <c r="I181" s="8" t="s">
        <v>5</v>
      </c>
      <c r="J181" s="8" t="s">
        <v>5</v>
      </c>
      <c r="K181" s="8" t="s">
        <v>5</v>
      </c>
      <c r="L181" s="8" t="s">
        <v>5</v>
      </c>
      <c r="M181" s="8" t="s">
        <v>5</v>
      </c>
      <c r="N181" s="8" t="s">
        <v>5</v>
      </c>
      <c r="O181" s="8" t="s">
        <v>5</v>
      </c>
      <c r="P181" s="8" t="s">
        <v>5</v>
      </c>
      <c r="Q181" s="8" t="s">
        <v>5</v>
      </c>
      <c r="R181" s="8" t="s">
        <v>5</v>
      </c>
      <c r="S181" s="8" t="s">
        <v>5</v>
      </c>
      <c r="T181" s="8" t="s">
        <v>5</v>
      </c>
      <c r="U181" s="8" t="s">
        <v>5</v>
      </c>
      <c r="V181" s="8" t="s">
        <v>5</v>
      </c>
    </row>
    <row r="182" spans="1:22" x14ac:dyDescent="0.2">
      <c r="A182" s="8" t="s">
        <v>5</v>
      </c>
      <c r="B182" s="8" t="s">
        <v>157</v>
      </c>
      <c r="C182" s="8" t="s">
        <v>5</v>
      </c>
      <c r="D182" s="8" t="s">
        <v>5</v>
      </c>
      <c r="E182" s="8" t="s">
        <v>5</v>
      </c>
      <c r="F182" s="8" t="s">
        <v>5</v>
      </c>
      <c r="G182" s="8" t="s">
        <v>5</v>
      </c>
      <c r="H182" s="8" t="s">
        <v>5</v>
      </c>
      <c r="I182" s="8" t="s">
        <v>5</v>
      </c>
      <c r="J182" s="8" t="s">
        <v>5</v>
      </c>
      <c r="K182" s="8" t="s">
        <v>5</v>
      </c>
      <c r="L182" s="8" t="s">
        <v>5</v>
      </c>
      <c r="M182" s="8" t="s">
        <v>5</v>
      </c>
      <c r="N182" s="8" t="s">
        <v>5</v>
      </c>
      <c r="O182" s="8" t="s">
        <v>5</v>
      </c>
      <c r="P182" s="8" t="s">
        <v>5</v>
      </c>
      <c r="Q182" s="8" t="s">
        <v>5</v>
      </c>
      <c r="R182" s="8" t="s">
        <v>5</v>
      </c>
      <c r="S182" s="8" t="s">
        <v>5</v>
      </c>
      <c r="T182" s="8" t="s">
        <v>5</v>
      </c>
      <c r="U182" s="8" t="s">
        <v>5</v>
      </c>
      <c r="V182" s="8" t="s">
        <v>5</v>
      </c>
    </row>
    <row r="183" spans="1:22" x14ac:dyDescent="0.2">
      <c r="A183" s="7" t="s">
        <v>58</v>
      </c>
      <c r="B183" s="7" t="s">
        <v>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rightToLeft="1" workbookViewId="0"/>
  </sheetViews>
  <sheetFormatPr defaultRowHeight="14.25" x14ac:dyDescent="0.2"/>
  <cols>
    <col min="1" max="1" width="2" customWidth="1"/>
    <col min="2" max="2" width="35" customWidth="1"/>
    <col min="3" max="3" width="15" customWidth="1"/>
    <col min="4" max="5" width="11" customWidth="1"/>
    <col min="6" max="6" width="12" customWidth="1"/>
    <col min="7" max="7" width="42" customWidth="1"/>
    <col min="8" max="8" width="16" customWidth="1"/>
    <col min="9" max="9" width="15" customWidth="1"/>
    <col min="10" max="10" width="12" customWidth="1"/>
    <col min="11" max="11" width="14" customWidth="1"/>
    <col min="12" max="12" width="12" customWidth="1"/>
    <col min="13" max="13" width="22" customWidth="1"/>
    <col min="14" max="14" width="24" customWidth="1"/>
    <col min="15" max="15" width="23" customWidth="1"/>
    <col min="16" max="16" width="11" customWidth="1"/>
  </cols>
  <sheetData>
    <row r="1" spans="1:16" x14ac:dyDescent="0.2">
      <c r="B1" s="7" t="s">
        <v>0</v>
      </c>
      <c r="C1" s="7" t="s">
        <v>1</v>
      </c>
    </row>
    <row r="2" spans="1:16" x14ac:dyDescent="0.2">
      <c r="B2" s="7" t="s">
        <v>2</v>
      </c>
      <c r="C2" s="7" t="s">
        <v>3</v>
      </c>
    </row>
    <row r="3" spans="1:16" x14ac:dyDescent="0.2">
      <c r="B3" s="7" t="s">
        <v>4</v>
      </c>
      <c r="C3" s="7" t="s">
        <v>3</v>
      </c>
    </row>
    <row r="4" spans="1:16" x14ac:dyDescent="0.2">
      <c r="B4" s="7" t="s">
        <v>5</v>
      </c>
      <c r="C4" s="7" t="s">
        <v>5</v>
      </c>
    </row>
    <row r="5" spans="1:16" x14ac:dyDescent="0.2">
      <c r="B5" s="7" t="s">
        <v>5</v>
      </c>
      <c r="C5" s="7" t="s">
        <v>5</v>
      </c>
    </row>
    <row r="6" spans="1:16" x14ac:dyDescent="0.2">
      <c r="A6" s="1" t="s">
        <v>5</v>
      </c>
      <c r="B6" s="1" t="s">
        <v>100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  <c r="M6" s="1" t="s">
        <v>5</v>
      </c>
      <c r="N6" s="1" t="s">
        <v>5</v>
      </c>
      <c r="O6" s="1" t="s">
        <v>5</v>
      </c>
      <c r="P6" s="1" t="s">
        <v>5</v>
      </c>
    </row>
    <row r="7" spans="1:16" x14ac:dyDescent="0.2">
      <c r="A7" s="1" t="s">
        <v>5</v>
      </c>
      <c r="B7" s="1" t="s">
        <v>384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5</v>
      </c>
      <c r="M7" s="1" t="s">
        <v>5</v>
      </c>
      <c r="N7" s="1" t="s">
        <v>5</v>
      </c>
      <c r="O7" s="1" t="s">
        <v>5</v>
      </c>
      <c r="P7" s="1" t="s">
        <v>5</v>
      </c>
    </row>
    <row r="8" spans="1:16" x14ac:dyDescent="0.2">
      <c r="A8" s="1" t="s">
        <v>5</v>
      </c>
      <c r="B8" s="1" t="s">
        <v>61</v>
      </c>
      <c r="C8" s="1" t="s">
        <v>62</v>
      </c>
      <c r="D8" s="1" t="s">
        <v>102</v>
      </c>
      <c r="E8" s="1" t="s">
        <v>159</v>
      </c>
      <c r="F8" s="1" t="s">
        <v>63</v>
      </c>
      <c r="G8" s="1" t="s">
        <v>160</v>
      </c>
      <c r="H8" s="1" t="s">
        <v>66</v>
      </c>
      <c r="I8" s="1" t="s">
        <v>105</v>
      </c>
      <c r="J8" s="1" t="s">
        <v>106</v>
      </c>
      <c r="K8" s="1" t="s">
        <v>385</v>
      </c>
      <c r="L8" s="1" t="s">
        <v>69</v>
      </c>
      <c r="M8" s="1" t="s">
        <v>108</v>
      </c>
      <c r="N8" s="1" t="s">
        <v>70</v>
      </c>
      <c r="O8" s="1" t="s">
        <v>109</v>
      </c>
      <c r="P8" s="1" t="s">
        <v>5</v>
      </c>
    </row>
    <row r="9" spans="1:16" x14ac:dyDescent="0.2">
      <c r="A9" s="1" t="s">
        <v>5</v>
      </c>
      <c r="B9" s="1" t="s">
        <v>5</v>
      </c>
      <c r="C9" s="1" t="s">
        <v>5</v>
      </c>
      <c r="D9" s="1" t="s">
        <v>5</v>
      </c>
      <c r="E9" s="1" t="s">
        <v>5</v>
      </c>
      <c r="F9" s="1" t="s">
        <v>5</v>
      </c>
      <c r="G9" s="1" t="s">
        <v>5</v>
      </c>
      <c r="H9" s="1" t="s">
        <v>5</v>
      </c>
      <c r="I9" s="1" t="s">
        <v>111</v>
      </c>
      <c r="J9" s="1" t="s">
        <v>112</v>
      </c>
      <c r="K9" s="1" t="s">
        <v>9</v>
      </c>
      <c r="L9" s="1" t="s">
        <v>9</v>
      </c>
      <c r="M9" s="1" t="s">
        <v>10</v>
      </c>
      <c r="N9" s="1" t="s">
        <v>10</v>
      </c>
      <c r="O9" s="1" t="s">
        <v>10</v>
      </c>
      <c r="P9" s="1" t="s">
        <v>5</v>
      </c>
    </row>
    <row r="10" spans="1:16" x14ac:dyDescent="0.2">
      <c r="A10" s="1" t="s">
        <v>5</v>
      </c>
      <c r="B10" s="1" t="s">
        <v>5</v>
      </c>
      <c r="C10" s="1" t="s">
        <v>11</v>
      </c>
      <c r="D10" s="1" t="s">
        <v>12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113</v>
      </c>
      <c r="N10" s="1" t="s">
        <v>114</v>
      </c>
      <c r="O10" s="1" t="s">
        <v>115</v>
      </c>
      <c r="P10" s="1" t="s">
        <v>5</v>
      </c>
    </row>
    <row r="11" spans="1:16" x14ac:dyDescent="0.2">
      <c r="A11" s="8" t="s">
        <v>5</v>
      </c>
      <c r="B11" s="8" t="s">
        <v>386</v>
      </c>
      <c r="C11" s="8" t="s">
        <v>5</v>
      </c>
      <c r="D11" s="8" t="s">
        <v>5</v>
      </c>
      <c r="E11" s="8" t="s">
        <v>5</v>
      </c>
      <c r="F11" s="8" t="s">
        <v>5</v>
      </c>
      <c r="G11" s="8" t="s">
        <v>5</v>
      </c>
      <c r="H11" s="8" t="s">
        <v>5</v>
      </c>
      <c r="I11" s="10">
        <v>18898706.530000001</v>
      </c>
      <c r="J11" s="8" t="s">
        <v>5</v>
      </c>
      <c r="K11" s="10">
        <v>253.97</v>
      </c>
      <c r="L11" s="10">
        <v>242235.26</v>
      </c>
      <c r="M11" s="8" t="s">
        <v>5</v>
      </c>
      <c r="N11" s="9">
        <v>1</v>
      </c>
      <c r="O11" s="9">
        <v>6.25E-2</v>
      </c>
      <c r="P11" s="8" t="s">
        <v>5</v>
      </c>
    </row>
    <row r="12" spans="1:16" x14ac:dyDescent="0.2">
      <c r="A12" s="3" t="s">
        <v>5</v>
      </c>
      <c r="B12" s="3" t="s">
        <v>81</v>
      </c>
      <c r="C12" s="3" t="s">
        <v>5</v>
      </c>
      <c r="D12" s="3" t="s">
        <v>5</v>
      </c>
      <c r="E12" s="3" t="s">
        <v>5</v>
      </c>
      <c r="F12" s="3" t="s">
        <v>5</v>
      </c>
      <c r="G12" s="3" t="s">
        <v>5</v>
      </c>
      <c r="H12" s="3" t="s">
        <v>5</v>
      </c>
      <c r="I12" s="12">
        <v>17885751.530000001</v>
      </c>
      <c r="J12" s="3" t="s">
        <v>5</v>
      </c>
      <c r="K12" s="12">
        <v>207.84</v>
      </c>
      <c r="L12" s="12">
        <v>175374.32</v>
      </c>
      <c r="M12" s="3" t="s">
        <v>5</v>
      </c>
      <c r="N12" s="11">
        <v>0.72399999999999998</v>
      </c>
      <c r="O12" s="11">
        <v>4.53E-2</v>
      </c>
      <c r="P12" s="3" t="s">
        <v>5</v>
      </c>
    </row>
    <row r="13" spans="1:16" x14ac:dyDescent="0.2">
      <c r="A13" s="3" t="s">
        <v>5</v>
      </c>
      <c r="B13" s="3" t="s">
        <v>387</v>
      </c>
      <c r="C13" s="3" t="s">
        <v>5</v>
      </c>
      <c r="D13" s="3" t="s">
        <v>5</v>
      </c>
      <c r="E13" s="3" t="s">
        <v>5</v>
      </c>
      <c r="F13" s="3" t="s">
        <v>5</v>
      </c>
      <c r="G13" s="3" t="s">
        <v>5</v>
      </c>
      <c r="H13" s="3" t="s">
        <v>5</v>
      </c>
      <c r="I13" s="12">
        <v>2864934.18</v>
      </c>
      <c r="J13" s="3" t="s">
        <v>5</v>
      </c>
      <c r="K13" s="12">
        <v>32.130000000000003</v>
      </c>
      <c r="L13" s="12">
        <v>94299.1</v>
      </c>
      <c r="M13" s="3" t="s">
        <v>5</v>
      </c>
      <c r="N13" s="17">
        <v>0.38929999999999998</v>
      </c>
      <c r="O13" s="17">
        <v>2.4299999999999999E-2</v>
      </c>
      <c r="P13" s="3" t="s">
        <v>5</v>
      </c>
    </row>
    <row r="14" spans="1:16" x14ac:dyDescent="0.2">
      <c r="A14" s="13" t="s">
        <v>5</v>
      </c>
      <c r="B14" s="13" t="s">
        <v>388</v>
      </c>
      <c r="C14" s="14">
        <v>1081124</v>
      </c>
      <c r="D14" s="13" t="s">
        <v>122</v>
      </c>
      <c r="E14" s="13" t="s">
        <v>5</v>
      </c>
      <c r="F14" s="14">
        <v>520043027</v>
      </c>
      <c r="G14" s="13" t="s">
        <v>302</v>
      </c>
      <c r="H14" s="13" t="s">
        <v>86</v>
      </c>
      <c r="I14" s="16">
        <v>19485.72</v>
      </c>
      <c r="J14" s="16">
        <v>42310</v>
      </c>
      <c r="K14" s="16">
        <v>28.51</v>
      </c>
      <c r="L14" s="16">
        <v>8272.92</v>
      </c>
      <c r="M14" s="15">
        <v>4.0000000000000002E-4</v>
      </c>
      <c r="N14" s="15">
        <v>3.4099999999999998E-2</v>
      </c>
      <c r="O14" s="15">
        <v>2.0999999999999999E-3</v>
      </c>
      <c r="P14" s="13" t="s">
        <v>5</v>
      </c>
    </row>
    <row r="15" spans="1:16" x14ac:dyDescent="0.2">
      <c r="A15" s="13" t="s">
        <v>5</v>
      </c>
      <c r="B15" s="13" t="s">
        <v>389</v>
      </c>
      <c r="C15" s="14">
        <v>1134402</v>
      </c>
      <c r="D15" s="13" t="s">
        <v>122</v>
      </c>
      <c r="E15" s="13" t="s">
        <v>5</v>
      </c>
      <c r="F15" s="14">
        <v>880326081</v>
      </c>
      <c r="G15" s="13" t="s">
        <v>390</v>
      </c>
      <c r="H15" s="13" t="s">
        <v>86</v>
      </c>
      <c r="I15" s="16">
        <v>13275.66</v>
      </c>
      <c r="J15" s="16">
        <v>29350</v>
      </c>
      <c r="K15" s="16">
        <v>3.62</v>
      </c>
      <c r="L15" s="16">
        <v>3900.02</v>
      </c>
      <c r="M15" s="15">
        <v>2.0000000000000001E-4</v>
      </c>
      <c r="N15" s="15">
        <v>1.61E-2</v>
      </c>
      <c r="O15" s="15">
        <v>1E-3</v>
      </c>
      <c r="P15" s="13" t="s">
        <v>5</v>
      </c>
    </row>
    <row r="16" spans="1:16" x14ac:dyDescent="0.2">
      <c r="A16" s="13" t="s">
        <v>5</v>
      </c>
      <c r="B16" s="13" t="s">
        <v>391</v>
      </c>
      <c r="C16" s="14">
        <v>1123355</v>
      </c>
      <c r="D16" s="13" t="s">
        <v>122</v>
      </c>
      <c r="E16" s="13" t="s">
        <v>5</v>
      </c>
      <c r="F16" s="14">
        <v>513901371</v>
      </c>
      <c r="G16" s="13" t="s">
        <v>390</v>
      </c>
      <c r="H16" s="13" t="s">
        <v>86</v>
      </c>
      <c r="I16" s="16">
        <v>706855.37</v>
      </c>
      <c r="J16" s="16">
        <v>1466</v>
      </c>
      <c r="K16" s="16">
        <v>0</v>
      </c>
      <c r="L16" s="16">
        <v>10362.5</v>
      </c>
      <c r="M16" s="15">
        <v>1.5E-3</v>
      </c>
      <c r="N16" s="15">
        <v>4.2799999999999998E-2</v>
      </c>
      <c r="O16" s="15">
        <v>2.7000000000000001E-3</v>
      </c>
      <c r="P16" s="13" t="s">
        <v>5</v>
      </c>
    </row>
    <row r="17" spans="1:16" x14ac:dyDescent="0.2">
      <c r="A17" s="13" t="s">
        <v>5</v>
      </c>
      <c r="B17" s="13" t="s">
        <v>392</v>
      </c>
      <c r="C17" s="14">
        <v>445015</v>
      </c>
      <c r="D17" s="13" t="s">
        <v>122</v>
      </c>
      <c r="E17" s="13" t="s">
        <v>5</v>
      </c>
      <c r="F17" s="14">
        <v>520039413</v>
      </c>
      <c r="G17" s="13" t="s">
        <v>393</v>
      </c>
      <c r="H17" s="13" t="s">
        <v>86</v>
      </c>
      <c r="I17" s="16">
        <v>20860</v>
      </c>
      <c r="J17" s="16">
        <v>7269</v>
      </c>
      <c r="K17" s="16">
        <v>0</v>
      </c>
      <c r="L17" s="16">
        <v>1516.31</v>
      </c>
      <c r="M17" s="15">
        <v>2.9999999999999997E-4</v>
      </c>
      <c r="N17" s="15">
        <v>6.3E-3</v>
      </c>
      <c r="O17" s="15">
        <v>4.0000000000000002E-4</v>
      </c>
      <c r="P17" s="13" t="s">
        <v>5</v>
      </c>
    </row>
    <row r="18" spans="1:16" x14ac:dyDescent="0.2">
      <c r="A18" s="13" t="s">
        <v>5</v>
      </c>
      <c r="B18" s="13" t="s">
        <v>394</v>
      </c>
      <c r="C18" s="14">
        <v>273011</v>
      </c>
      <c r="D18" s="13" t="s">
        <v>122</v>
      </c>
      <c r="E18" s="13" t="s">
        <v>5</v>
      </c>
      <c r="F18" s="14">
        <v>520036872</v>
      </c>
      <c r="G18" s="13" t="s">
        <v>395</v>
      </c>
      <c r="H18" s="13" t="s">
        <v>86</v>
      </c>
      <c r="I18" s="16">
        <v>33673</v>
      </c>
      <c r="J18" s="16">
        <v>90000</v>
      </c>
      <c r="K18" s="16">
        <v>0</v>
      </c>
      <c r="L18" s="16">
        <v>30305.7</v>
      </c>
      <c r="M18" s="15">
        <v>5.0000000000000001E-4</v>
      </c>
      <c r="N18" s="15">
        <v>0.12509999999999999</v>
      </c>
      <c r="O18" s="15">
        <v>7.7999999999999996E-3</v>
      </c>
      <c r="P18" s="13" t="s">
        <v>5</v>
      </c>
    </row>
    <row r="19" spans="1:16" x14ac:dyDescent="0.2">
      <c r="A19" s="13" t="s">
        <v>5</v>
      </c>
      <c r="B19" s="13" t="s">
        <v>396</v>
      </c>
      <c r="C19" s="14">
        <v>593038</v>
      </c>
      <c r="D19" s="13" t="s">
        <v>122</v>
      </c>
      <c r="E19" s="13" t="s">
        <v>5</v>
      </c>
      <c r="F19" s="14">
        <v>520029083</v>
      </c>
      <c r="G19" s="13" t="s">
        <v>175</v>
      </c>
      <c r="H19" s="13" t="s">
        <v>86</v>
      </c>
      <c r="I19" s="16">
        <v>20000</v>
      </c>
      <c r="J19" s="16">
        <v>8514</v>
      </c>
      <c r="K19" s="16">
        <v>0</v>
      </c>
      <c r="L19" s="16">
        <v>1702.8</v>
      </c>
      <c r="M19" s="15">
        <v>2.0000000000000001E-4</v>
      </c>
      <c r="N19" s="15">
        <v>7.0000000000000001E-3</v>
      </c>
      <c r="O19" s="15">
        <v>4.0000000000000002E-4</v>
      </c>
      <c r="P19" s="13" t="s">
        <v>5</v>
      </c>
    </row>
    <row r="20" spans="1:16" x14ac:dyDescent="0.2">
      <c r="A20" s="13" t="s">
        <v>5</v>
      </c>
      <c r="B20" s="13" t="s">
        <v>397</v>
      </c>
      <c r="C20" s="14">
        <v>691212</v>
      </c>
      <c r="D20" s="13" t="s">
        <v>122</v>
      </c>
      <c r="E20" s="13" t="s">
        <v>5</v>
      </c>
      <c r="F20" s="14">
        <v>520007030</v>
      </c>
      <c r="G20" s="13" t="s">
        <v>175</v>
      </c>
      <c r="H20" s="13" t="s">
        <v>86</v>
      </c>
      <c r="I20" s="16">
        <v>562200</v>
      </c>
      <c r="J20" s="16">
        <v>1236</v>
      </c>
      <c r="K20" s="16">
        <v>0</v>
      </c>
      <c r="L20" s="16">
        <v>6948.79</v>
      </c>
      <c r="M20" s="15">
        <v>5.0000000000000001E-4</v>
      </c>
      <c r="N20" s="15">
        <v>2.87E-2</v>
      </c>
      <c r="O20" s="15">
        <v>1.8E-3</v>
      </c>
      <c r="P20" s="13" t="s">
        <v>5</v>
      </c>
    </row>
    <row r="21" spans="1:16" x14ac:dyDescent="0.2">
      <c r="A21" s="13" t="s">
        <v>5</v>
      </c>
      <c r="B21" s="13" t="s">
        <v>398</v>
      </c>
      <c r="C21" s="14">
        <v>604611</v>
      </c>
      <c r="D21" s="13" t="s">
        <v>122</v>
      </c>
      <c r="E21" s="13" t="s">
        <v>5</v>
      </c>
      <c r="F21" s="14">
        <v>520018078</v>
      </c>
      <c r="G21" s="13" t="s">
        <v>175</v>
      </c>
      <c r="H21" s="13" t="s">
        <v>86</v>
      </c>
      <c r="I21" s="16">
        <v>389500</v>
      </c>
      <c r="J21" s="16">
        <v>1890</v>
      </c>
      <c r="K21" s="16">
        <v>0</v>
      </c>
      <c r="L21" s="16">
        <v>7361.55</v>
      </c>
      <c r="M21" s="15">
        <v>2.9999999999999997E-4</v>
      </c>
      <c r="N21" s="15">
        <v>3.04E-2</v>
      </c>
      <c r="O21" s="15">
        <v>1.9E-3</v>
      </c>
      <c r="P21" s="13" t="s">
        <v>5</v>
      </c>
    </row>
    <row r="22" spans="1:16" x14ac:dyDescent="0.2">
      <c r="A22" s="13" t="s">
        <v>5</v>
      </c>
      <c r="B22" s="13" t="s">
        <v>399</v>
      </c>
      <c r="C22" s="14">
        <v>695437</v>
      </c>
      <c r="D22" s="13" t="s">
        <v>122</v>
      </c>
      <c r="E22" s="13" t="s">
        <v>5</v>
      </c>
      <c r="F22" s="14">
        <v>520000522</v>
      </c>
      <c r="G22" s="13" t="s">
        <v>175</v>
      </c>
      <c r="H22" s="13" t="s">
        <v>86</v>
      </c>
      <c r="I22" s="16">
        <v>32700</v>
      </c>
      <c r="J22" s="16">
        <v>7425</v>
      </c>
      <c r="K22" s="16">
        <v>0</v>
      </c>
      <c r="L22" s="16">
        <v>2427.9699999999998</v>
      </c>
      <c r="M22" s="15">
        <v>1E-4</v>
      </c>
      <c r="N22" s="15">
        <v>0.01</v>
      </c>
      <c r="O22" s="15">
        <v>5.9999999999999995E-4</v>
      </c>
      <c r="P22" s="13" t="s">
        <v>5</v>
      </c>
    </row>
    <row r="23" spans="1:16" x14ac:dyDescent="0.2">
      <c r="A23" s="13" t="s">
        <v>5</v>
      </c>
      <c r="B23" s="13" t="s">
        <v>400</v>
      </c>
      <c r="C23" s="14">
        <v>662577</v>
      </c>
      <c r="D23" s="13" t="s">
        <v>122</v>
      </c>
      <c r="E23" s="13" t="s">
        <v>5</v>
      </c>
      <c r="F23" s="14">
        <v>520000118</v>
      </c>
      <c r="G23" s="13" t="s">
        <v>175</v>
      </c>
      <c r="H23" s="13" t="s">
        <v>86</v>
      </c>
      <c r="I23" s="16">
        <v>515200</v>
      </c>
      <c r="J23" s="16">
        <v>2199</v>
      </c>
      <c r="K23" s="16">
        <v>0</v>
      </c>
      <c r="L23" s="16">
        <v>11329.25</v>
      </c>
      <c r="M23" s="15">
        <v>4.0000000000000002E-4</v>
      </c>
      <c r="N23" s="15">
        <v>4.6800000000000001E-2</v>
      </c>
      <c r="O23" s="15">
        <v>2.8999999999999998E-3</v>
      </c>
      <c r="P23" s="13" t="s">
        <v>5</v>
      </c>
    </row>
    <row r="24" spans="1:16" x14ac:dyDescent="0.2">
      <c r="A24" s="13" t="s">
        <v>5</v>
      </c>
      <c r="B24" s="13" t="s">
        <v>401</v>
      </c>
      <c r="C24" s="14">
        <v>767012</v>
      </c>
      <c r="D24" s="13" t="s">
        <v>122</v>
      </c>
      <c r="E24" s="13" t="s">
        <v>5</v>
      </c>
      <c r="F24" s="14">
        <v>520017450</v>
      </c>
      <c r="G24" s="13" t="s">
        <v>214</v>
      </c>
      <c r="H24" s="13" t="s">
        <v>86</v>
      </c>
      <c r="I24" s="16">
        <v>2800</v>
      </c>
      <c r="J24" s="16">
        <v>2442</v>
      </c>
      <c r="K24" s="16">
        <v>0</v>
      </c>
      <c r="L24" s="16">
        <v>68.38</v>
      </c>
      <c r="M24" s="15">
        <v>0</v>
      </c>
      <c r="N24" s="15">
        <v>2.9999999999999997E-4</v>
      </c>
      <c r="O24" s="15">
        <v>0</v>
      </c>
      <c r="P24" s="13" t="s">
        <v>5</v>
      </c>
    </row>
    <row r="25" spans="1:16" x14ac:dyDescent="0.2">
      <c r="A25" s="13" t="s">
        <v>5</v>
      </c>
      <c r="B25" s="13" t="s">
        <v>402</v>
      </c>
      <c r="C25" s="14">
        <v>230011</v>
      </c>
      <c r="D25" s="13" t="s">
        <v>122</v>
      </c>
      <c r="E25" s="13" t="s">
        <v>5</v>
      </c>
      <c r="F25" s="14">
        <v>520031931</v>
      </c>
      <c r="G25" s="13" t="s">
        <v>226</v>
      </c>
      <c r="H25" s="13" t="s">
        <v>86</v>
      </c>
      <c r="I25" s="16">
        <v>24533</v>
      </c>
      <c r="J25" s="16">
        <v>319.89999999999998</v>
      </c>
      <c r="K25" s="16">
        <v>0</v>
      </c>
      <c r="L25" s="16">
        <v>78.48</v>
      </c>
      <c r="M25" s="15">
        <v>0</v>
      </c>
      <c r="N25" s="15">
        <v>2.9999999999999997E-4</v>
      </c>
      <c r="O25" s="15">
        <v>0</v>
      </c>
      <c r="P25" s="13" t="s">
        <v>5</v>
      </c>
    </row>
    <row r="26" spans="1:16" x14ac:dyDescent="0.2">
      <c r="A26" s="13" t="s">
        <v>5</v>
      </c>
      <c r="B26" s="13" t="s">
        <v>403</v>
      </c>
      <c r="C26" s="14">
        <v>1095835</v>
      </c>
      <c r="D26" s="13" t="s">
        <v>122</v>
      </c>
      <c r="E26" s="13" t="s">
        <v>5</v>
      </c>
      <c r="F26" s="14">
        <v>511659401</v>
      </c>
      <c r="G26" s="13" t="s">
        <v>199</v>
      </c>
      <c r="H26" s="13" t="s">
        <v>86</v>
      </c>
      <c r="I26" s="16">
        <v>0.93</v>
      </c>
      <c r="J26" s="16">
        <v>4870</v>
      </c>
      <c r="K26" s="16">
        <v>0</v>
      </c>
      <c r="L26" s="16">
        <v>0.04</v>
      </c>
      <c r="M26" s="15">
        <v>0</v>
      </c>
      <c r="N26" s="15">
        <v>0</v>
      </c>
      <c r="O26" s="15">
        <v>0</v>
      </c>
      <c r="P26" s="13" t="s">
        <v>5</v>
      </c>
    </row>
    <row r="27" spans="1:16" x14ac:dyDescent="0.2">
      <c r="A27" s="13" t="s">
        <v>5</v>
      </c>
      <c r="B27" s="13" t="s">
        <v>404</v>
      </c>
      <c r="C27" s="14">
        <v>1097278</v>
      </c>
      <c r="D27" s="13" t="s">
        <v>122</v>
      </c>
      <c r="E27" s="13" t="s">
        <v>5</v>
      </c>
      <c r="F27" s="14">
        <v>520026683</v>
      </c>
      <c r="G27" s="13" t="s">
        <v>199</v>
      </c>
      <c r="H27" s="13" t="s">
        <v>86</v>
      </c>
      <c r="I27" s="16">
        <v>105000</v>
      </c>
      <c r="J27" s="16">
        <v>1799</v>
      </c>
      <c r="K27" s="16">
        <v>0</v>
      </c>
      <c r="L27" s="16">
        <v>1888.95</v>
      </c>
      <c r="M27" s="15">
        <v>2.9999999999999997E-4</v>
      </c>
      <c r="N27" s="15">
        <v>7.7999999999999996E-3</v>
      </c>
      <c r="O27" s="15">
        <v>5.0000000000000001E-4</v>
      </c>
      <c r="P27" s="13" t="s">
        <v>5</v>
      </c>
    </row>
    <row r="28" spans="1:16" x14ac:dyDescent="0.2">
      <c r="A28" s="13" t="s">
        <v>5</v>
      </c>
      <c r="B28" s="13" t="s">
        <v>405</v>
      </c>
      <c r="C28" s="14">
        <v>226019</v>
      </c>
      <c r="D28" s="13" t="s">
        <v>122</v>
      </c>
      <c r="E28" s="13" t="s">
        <v>5</v>
      </c>
      <c r="F28" s="14">
        <v>520024126</v>
      </c>
      <c r="G28" s="13" t="s">
        <v>199</v>
      </c>
      <c r="H28" s="13" t="s">
        <v>86</v>
      </c>
      <c r="I28" s="16">
        <v>400000.5</v>
      </c>
      <c r="J28" s="16">
        <v>828</v>
      </c>
      <c r="K28" s="16">
        <v>0</v>
      </c>
      <c r="L28" s="16">
        <v>3312</v>
      </c>
      <c r="M28" s="15">
        <v>5.0000000000000001E-4</v>
      </c>
      <c r="N28" s="15">
        <v>1.37E-2</v>
      </c>
      <c r="O28" s="15">
        <v>8.0000000000000004E-4</v>
      </c>
      <c r="P28" s="13" t="s">
        <v>5</v>
      </c>
    </row>
    <row r="29" spans="1:16" x14ac:dyDescent="0.2">
      <c r="A29" s="13" t="s">
        <v>5</v>
      </c>
      <c r="B29" s="13" t="s">
        <v>406</v>
      </c>
      <c r="C29" s="14">
        <v>1119478</v>
      </c>
      <c r="D29" s="13" t="s">
        <v>122</v>
      </c>
      <c r="E29" s="13" t="s">
        <v>5</v>
      </c>
      <c r="F29" s="14">
        <v>510960719</v>
      </c>
      <c r="G29" s="13" t="s">
        <v>199</v>
      </c>
      <c r="H29" s="13" t="s">
        <v>86</v>
      </c>
      <c r="I29" s="16">
        <v>18221</v>
      </c>
      <c r="J29" s="16">
        <v>20410</v>
      </c>
      <c r="K29" s="16">
        <v>0</v>
      </c>
      <c r="L29" s="16">
        <v>3718.91</v>
      </c>
      <c r="M29" s="15">
        <v>1E-4</v>
      </c>
      <c r="N29" s="15">
        <v>1.5299999999999999E-2</v>
      </c>
      <c r="O29" s="15">
        <v>1E-3</v>
      </c>
      <c r="P29" s="13" t="s">
        <v>5</v>
      </c>
    </row>
    <row r="30" spans="1:16" x14ac:dyDescent="0.2">
      <c r="A30" s="13" t="s">
        <v>5</v>
      </c>
      <c r="B30" s="13" t="s">
        <v>407</v>
      </c>
      <c r="C30" s="14">
        <v>739037</v>
      </c>
      <c r="D30" s="13" t="s">
        <v>122</v>
      </c>
      <c r="E30" s="13" t="s">
        <v>5</v>
      </c>
      <c r="F30" s="14">
        <v>520028911</v>
      </c>
      <c r="G30" s="13" t="s">
        <v>277</v>
      </c>
      <c r="H30" s="13" t="s">
        <v>86</v>
      </c>
      <c r="I30" s="16">
        <v>629</v>
      </c>
      <c r="J30" s="16">
        <v>175600</v>
      </c>
      <c r="K30" s="16">
        <v>0</v>
      </c>
      <c r="L30" s="16">
        <v>1104.52</v>
      </c>
      <c r="M30" s="15">
        <v>2.0000000000000001E-4</v>
      </c>
      <c r="N30" s="15">
        <v>4.5999999999999999E-3</v>
      </c>
      <c r="O30" s="15">
        <v>2.9999999999999997E-4</v>
      </c>
      <c r="P30" s="13" t="s">
        <v>5</v>
      </c>
    </row>
    <row r="31" spans="1:16" x14ac:dyDescent="0.2">
      <c r="A31" s="3" t="s">
        <v>5</v>
      </c>
      <c r="B31" s="3" t="s">
        <v>408</v>
      </c>
      <c r="C31" s="3" t="s">
        <v>5</v>
      </c>
      <c r="D31" s="3" t="s">
        <v>5</v>
      </c>
      <c r="E31" s="3" t="s">
        <v>5</v>
      </c>
      <c r="F31" s="3" t="s">
        <v>5</v>
      </c>
      <c r="G31" s="3" t="s">
        <v>5</v>
      </c>
      <c r="H31" s="3" t="s">
        <v>5</v>
      </c>
      <c r="I31" s="12">
        <v>3203218.81</v>
      </c>
      <c r="J31" s="3" t="s">
        <v>5</v>
      </c>
      <c r="K31" s="12">
        <v>83.74</v>
      </c>
      <c r="L31" s="12">
        <v>39830.93</v>
      </c>
      <c r="M31" s="3" t="s">
        <v>5</v>
      </c>
      <c r="N31" s="11">
        <v>0.16439999999999999</v>
      </c>
      <c r="O31" s="11">
        <v>1.03E-2</v>
      </c>
      <c r="P31" s="3" t="s">
        <v>5</v>
      </c>
    </row>
    <row r="32" spans="1:16" x14ac:dyDescent="0.2">
      <c r="A32" s="13" t="s">
        <v>5</v>
      </c>
      <c r="B32" s="13" t="s">
        <v>409</v>
      </c>
      <c r="C32" s="14">
        <v>1159037</v>
      </c>
      <c r="D32" s="13" t="s">
        <v>122</v>
      </c>
      <c r="E32" s="13" t="s">
        <v>5</v>
      </c>
      <c r="F32" s="14">
        <v>1775</v>
      </c>
      <c r="G32" s="13" t="s">
        <v>266</v>
      </c>
      <c r="H32" s="13" t="s">
        <v>86</v>
      </c>
      <c r="I32" s="16">
        <v>553424</v>
      </c>
      <c r="J32" s="16">
        <v>1681</v>
      </c>
      <c r="K32" s="16">
        <v>83.74</v>
      </c>
      <c r="L32" s="16">
        <v>9386.7999999999993</v>
      </c>
      <c r="M32" s="15">
        <v>2.8999999999999998E-3</v>
      </c>
      <c r="N32" s="15">
        <v>3.8699999999999998E-2</v>
      </c>
      <c r="O32" s="15">
        <v>2.3999999999999998E-3</v>
      </c>
      <c r="P32" s="13" t="s">
        <v>5</v>
      </c>
    </row>
    <row r="33" spans="1:16" x14ac:dyDescent="0.2">
      <c r="A33" s="13" t="s">
        <v>5</v>
      </c>
      <c r="B33" s="13" t="s">
        <v>410</v>
      </c>
      <c r="C33" s="14">
        <v>1157403</v>
      </c>
      <c r="D33" s="13" t="s">
        <v>122</v>
      </c>
      <c r="E33" s="13" t="s">
        <v>5</v>
      </c>
      <c r="F33" s="14">
        <v>1773</v>
      </c>
      <c r="G33" s="13" t="s">
        <v>266</v>
      </c>
      <c r="H33" s="13" t="s">
        <v>86</v>
      </c>
      <c r="I33" s="16">
        <v>789983.91</v>
      </c>
      <c r="J33" s="16">
        <v>1085</v>
      </c>
      <c r="K33" s="16">
        <v>0</v>
      </c>
      <c r="L33" s="16">
        <v>8571.32</v>
      </c>
      <c r="M33" s="15">
        <v>3.8999999999999998E-3</v>
      </c>
      <c r="N33" s="15">
        <v>3.5400000000000001E-2</v>
      </c>
      <c r="O33" s="15">
        <v>2.2000000000000001E-3</v>
      </c>
      <c r="P33" s="13" t="s">
        <v>5</v>
      </c>
    </row>
    <row r="34" spans="1:16" x14ac:dyDescent="0.2">
      <c r="A34" s="13" t="s">
        <v>5</v>
      </c>
      <c r="B34" s="13" t="s">
        <v>411</v>
      </c>
      <c r="C34" s="14">
        <v>720011</v>
      </c>
      <c r="D34" s="13" t="s">
        <v>122</v>
      </c>
      <c r="E34" s="13" t="s">
        <v>5</v>
      </c>
      <c r="F34" s="14">
        <v>520041146</v>
      </c>
      <c r="G34" s="13" t="s">
        <v>390</v>
      </c>
      <c r="H34" s="13" t="s">
        <v>86</v>
      </c>
      <c r="I34" s="16">
        <v>1586933</v>
      </c>
      <c r="J34" s="16">
        <v>670</v>
      </c>
      <c r="K34" s="16">
        <v>0</v>
      </c>
      <c r="L34" s="16">
        <v>10632.45</v>
      </c>
      <c r="M34" s="15">
        <v>1.9E-3</v>
      </c>
      <c r="N34" s="15">
        <v>4.3900000000000002E-2</v>
      </c>
      <c r="O34" s="15">
        <v>2.7000000000000001E-3</v>
      </c>
      <c r="P34" s="13" t="s">
        <v>5</v>
      </c>
    </row>
    <row r="35" spans="1:16" x14ac:dyDescent="0.2">
      <c r="A35" s="13" t="s">
        <v>5</v>
      </c>
      <c r="B35" s="13" t="s">
        <v>412</v>
      </c>
      <c r="C35" s="14">
        <v>1084698</v>
      </c>
      <c r="D35" s="13" t="s">
        <v>122</v>
      </c>
      <c r="E35" s="13" t="s">
        <v>5</v>
      </c>
      <c r="F35" s="14">
        <v>520039942</v>
      </c>
      <c r="G35" s="13" t="s">
        <v>393</v>
      </c>
      <c r="H35" s="13" t="s">
        <v>86</v>
      </c>
      <c r="I35" s="16">
        <v>7623</v>
      </c>
      <c r="J35" s="16">
        <v>15240</v>
      </c>
      <c r="K35" s="16">
        <v>0</v>
      </c>
      <c r="L35" s="16">
        <v>1161.74</v>
      </c>
      <c r="M35" s="15">
        <v>2.9999999999999997E-4</v>
      </c>
      <c r="N35" s="15">
        <v>4.7999999999999996E-3</v>
      </c>
      <c r="O35" s="15">
        <v>2.9999999999999997E-4</v>
      </c>
      <c r="P35" s="13" t="s">
        <v>5</v>
      </c>
    </row>
    <row r="36" spans="1:16" x14ac:dyDescent="0.2">
      <c r="A36" s="13" t="s">
        <v>5</v>
      </c>
      <c r="B36" s="13" t="s">
        <v>413</v>
      </c>
      <c r="C36" s="14">
        <v>1100007</v>
      </c>
      <c r="D36" s="13" t="s">
        <v>122</v>
      </c>
      <c r="E36" s="13" t="s">
        <v>5</v>
      </c>
      <c r="F36" s="14">
        <v>510216054</v>
      </c>
      <c r="G36" s="13" t="s">
        <v>252</v>
      </c>
      <c r="H36" s="13" t="s">
        <v>86</v>
      </c>
      <c r="I36" s="16">
        <v>4700</v>
      </c>
      <c r="J36" s="16">
        <v>34450</v>
      </c>
      <c r="K36" s="16">
        <v>0</v>
      </c>
      <c r="L36" s="16">
        <v>1619.15</v>
      </c>
      <c r="M36" s="15">
        <v>5.0000000000000001E-4</v>
      </c>
      <c r="N36" s="15">
        <v>6.7000000000000002E-3</v>
      </c>
      <c r="O36" s="15">
        <v>4.0000000000000002E-4</v>
      </c>
      <c r="P36" s="13" t="s">
        <v>5</v>
      </c>
    </row>
    <row r="37" spans="1:16" x14ac:dyDescent="0.2">
      <c r="A37" s="13" t="s">
        <v>5</v>
      </c>
      <c r="B37" s="13" t="s">
        <v>414</v>
      </c>
      <c r="C37" s="14">
        <v>1159029</v>
      </c>
      <c r="D37" s="13" t="s">
        <v>122</v>
      </c>
      <c r="E37" s="13" t="s">
        <v>5</v>
      </c>
      <c r="F37" s="14">
        <v>1778</v>
      </c>
      <c r="G37" s="13" t="s">
        <v>266</v>
      </c>
      <c r="H37" s="13" t="s">
        <v>86</v>
      </c>
      <c r="I37" s="16">
        <v>106919</v>
      </c>
      <c r="J37" s="16">
        <v>1635</v>
      </c>
      <c r="K37" s="16">
        <v>0</v>
      </c>
      <c r="L37" s="16">
        <v>1748.13</v>
      </c>
      <c r="M37" s="15">
        <v>1.1000000000000001E-3</v>
      </c>
      <c r="N37" s="15">
        <v>7.1999999999999998E-3</v>
      </c>
      <c r="O37" s="15">
        <v>4.0000000000000002E-4</v>
      </c>
      <c r="P37" s="13" t="s">
        <v>5</v>
      </c>
    </row>
    <row r="38" spans="1:16" x14ac:dyDescent="0.2">
      <c r="A38" s="13" t="s">
        <v>5</v>
      </c>
      <c r="B38" s="13" t="s">
        <v>415</v>
      </c>
      <c r="C38" s="14">
        <v>1105097</v>
      </c>
      <c r="D38" s="13" t="s">
        <v>122</v>
      </c>
      <c r="E38" s="13" t="s">
        <v>5</v>
      </c>
      <c r="F38" s="14">
        <v>511725459</v>
      </c>
      <c r="G38" s="13" t="s">
        <v>220</v>
      </c>
      <c r="H38" s="13" t="s">
        <v>86</v>
      </c>
      <c r="I38" s="16">
        <v>594</v>
      </c>
      <c r="J38" s="16">
        <v>6384</v>
      </c>
      <c r="K38" s="16">
        <v>0</v>
      </c>
      <c r="L38" s="16">
        <v>37.92</v>
      </c>
      <c r="M38" s="15">
        <v>0</v>
      </c>
      <c r="N38" s="15">
        <v>2.0000000000000001E-4</v>
      </c>
      <c r="O38" s="15">
        <v>0</v>
      </c>
      <c r="P38" s="13" t="s">
        <v>5</v>
      </c>
    </row>
    <row r="39" spans="1:16" x14ac:dyDescent="0.2">
      <c r="A39" s="13" t="s">
        <v>5</v>
      </c>
      <c r="B39" s="13" t="s">
        <v>416</v>
      </c>
      <c r="C39" s="14">
        <v>314013</v>
      </c>
      <c r="D39" s="13" t="s">
        <v>122</v>
      </c>
      <c r="E39" s="13" t="s">
        <v>5</v>
      </c>
      <c r="F39" s="14">
        <v>520037565</v>
      </c>
      <c r="G39" s="13" t="s">
        <v>256</v>
      </c>
      <c r="H39" s="13" t="s">
        <v>86</v>
      </c>
      <c r="I39" s="16">
        <v>21</v>
      </c>
      <c r="J39" s="16">
        <v>52940</v>
      </c>
      <c r="K39" s="16">
        <v>0</v>
      </c>
      <c r="L39" s="16">
        <v>11.12</v>
      </c>
      <c r="M39" s="15">
        <v>0</v>
      </c>
      <c r="N39" s="15">
        <v>0</v>
      </c>
      <c r="O39" s="15">
        <v>0</v>
      </c>
      <c r="P39" s="13" t="s">
        <v>5</v>
      </c>
    </row>
    <row r="40" spans="1:16" x14ac:dyDescent="0.2">
      <c r="A40" s="13" t="s">
        <v>5</v>
      </c>
      <c r="B40" s="13" t="s">
        <v>417</v>
      </c>
      <c r="C40" s="14">
        <v>1143429</v>
      </c>
      <c r="D40" s="13" t="s">
        <v>122</v>
      </c>
      <c r="E40" s="13" t="s">
        <v>5</v>
      </c>
      <c r="F40" s="14">
        <v>512607888</v>
      </c>
      <c r="G40" s="13" t="s">
        <v>355</v>
      </c>
      <c r="H40" s="13" t="s">
        <v>86</v>
      </c>
      <c r="I40" s="16">
        <v>6030</v>
      </c>
      <c r="J40" s="16">
        <v>34570</v>
      </c>
      <c r="K40" s="16">
        <v>0</v>
      </c>
      <c r="L40" s="16">
        <v>2084.5700000000002</v>
      </c>
      <c r="M40" s="15">
        <v>4.0000000000000002E-4</v>
      </c>
      <c r="N40" s="15">
        <v>8.6E-3</v>
      </c>
      <c r="O40" s="15">
        <v>5.0000000000000001E-4</v>
      </c>
      <c r="P40" s="13" t="s">
        <v>5</v>
      </c>
    </row>
    <row r="41" spans="1:16" x14ac:dyDescent="0.2">
      <c r="A41" s="13" t="s">
        <v>5</v>
      </c>
      <c r="B41" s="13" t="s">
        <v>418</v>
      </c>
      <c r="C41" s="14">
        <v>1098920</v>
      </c>
      <c r="D41" s="13" t="s">
        <v>122</v>
      </c>
      <c r="E41" s="13" t="s">
        <v>5</v>
      </c>
      <c r="F41" s="14">
        <v>513821488</v>
      </c>
      <c r="G41" s="13" t="s">
        <v>199</v>
      </c>
      <c r="H41" s="13" t="s">
        <v>86</v>
      </c>
      <c r="I41" s="16">
        <v>100000</v>
      </c>
      <c r="J41" s="16">
        <v>1609</v>
      </c>
      <c r="K41" s="16">
        <v>0</v>
      </c>
      <c r="L41" s="16">
        <v>1609</v>
      </c>
      <c r="M41" s="15">
        <v>5.9999999999999995E-4</v>
      </c>
      <c r="N41" s="15">
        <v>6.6E-3</v>
      </c>
      <c r="O41" s="15">
        <v>4.0000000000000002E-4</v>
      </c>
      <c r="P41" s="13" t="s">
        <v>5</v>
      </c>
    </row>
    <row r="42" spans="1:16" x14ac:dyDescent="0.2">
      <c r="A42" s="13" t="s">
        <v>5</v>
      </c>
      <c r="B42" s="13" t="s">
        <v>419</v>
      </c>
      <c r="C42" s="14">
        <v>1087022</v>
      </c>
      <c r="D42" s="13" t="s">
        <v>122</v>
      </c>
      <c r="E42" s="13" t="s">
        <v>5</v>
      </c>
      <c r="F42" s="14">
        <v>512157603</v>
      </c>
      <c r="G42" s="13" t="s">
        <v>420</v>
      </c>
      <c r="H42" s="13" t="s">
        <v>86</v>
      </c>
      <c r="I42" s="16">
        <v>6500</v>
      </c>
      <c r="J42" s="16">
        <v>32240</v>
      </c>
      <c r="K42" s="16">
        <v>0</v>
      </c>
      <c r="L42" s="16">
        <v>2095.6</v>
      </c>
      <c r="M42" s="15">
        <v>5.0000000000000001E-4</v>
      </c>
      <c r="N42" s="15">
        <v>8.6E-3</v>
      </c>
      <c r="O42" s="15">
        <v>5.0000000000000001E-4</v>
      </c>
      <c r="P42" s="13" t="s">
        <v>5</v>
      </c>
    </row>
    <row r="43" spans="1:16" x14ac:dyDescent="0.2">
      <c r="A43" s="13" t="s">
        <v>5</v>
      </c>
      <c r="B43" s="13" t="s">
        <v>421</v>
      </c>
      <c r="C43" s="14">
        <v>1094119</v>
      </c>
      <c r="D43" s="13" t="s">
        <v>122</v>
      </c>
      <c r="E43" s="13" t="s">
        <v>5</v>
      </c>
      <c r="F43" s="14">
        <v>511524605</v>
      </c>
      <c r="G43" s="13" t="s">
        <v>422</v>
      </c>
      <c r="H43" s="13" t="s">
        <v>86</v>
      </c>
      <c r="I43" s="16">
        <v>40000</v>
      </c>
      <c r="J43" s="16">
        <v>2067</v>
      </c>
      <c r="K43" s="16">
        <v>0</v>
      </c>
      <c r="L43" s="16">
        <v>826.8</v>
      </c>
      <c r="M43" s="15">
        <v>8.9999999999999998E-4</v>
      </c>
      <c r="N43" s="15">
        <v>3.3999999999999998E-3</v>
      </c>
      <c r="O43" s="15">
        <v>2.0000000000000001E-4</v>
      </c>
      <c r="P43" s="13" t="s">
        <v>5</v>
      </c>
    </row>
    <row r="44" spans="1:16" x14ac:dyDescent="0.2">
      <c r="A44" s="13" t="s">
        <v>5</v>
      </c>
      <c r="B44" s="13" t="s">
        <v>423</v>
      </c>
      <c r="C44" s="14">
        <v>755017</v>
      </c>
      <c r="D44" s="13" t="s">
        <v>122</v>
      </c>
      <c r="E44" s="13" t="s">
        <v>5</v>
      </c>
      <c r="F44" s="14">
        <v>520030859</v>
      </c>
      <c r="G44" s="13" t="s">
        <v>277</v>
      </c>
      <c r="H44" s="13" t="s">
        <v>86</v>
      </c>
      <c r="I44" s="16">
        <v>0.15</v>
      </c>
      <c r="J44" s="16">
        <v>8387</v>
      </c>
      <c r="K44" s="16">
        <v>0</v>
      </c>
      <c r="L44" s="16">
        <v>0.01</v>
      </c>
      <c r="M44" s="15">
        <v>0</v>
      </c>
      <c r="N44" s="15">
        <v>0</v>
      </c>
      <c r="O44" s="15">
        <v>0</v>
      </c>
      <c r="P44" s="13" t="s">
        <v>5</v>
      </c>
    </row>
    <row r="45" spans="1:16" x14ac:dyDescent="0.2">
      <c r="A45" s="13" t="s">
        <v>5</v>
      </c>
      <c r="B45" s="13" t="s">
        <v>424</v>
      </c>
      <c r="C45" s="14">
        <v>1134139</v>
      </c>
      <c r="D45" s="13" t="s">
        <v>122</v>
      </c>
      <c r="E45" s="13" t="s">
        <v>5</v>
      </c>
      <c r="F45" s="14">
        <v>201406588</v>
      </c>
      <c r="G45" s="13" t="s">
        <v>277</v>
      </c>
      <c r="H45" s="13" t="s">
        <v>86</v>
      </c>
      <c r="I45" s="16">
        <v>490</v>
      </c>
      <c r="J45" s="16">
        <v>9450</v>
      </c>
      <c r="K45" s="16">
        <v>0</v>
      </c>
      <c r="L45" s="16">
        <v>46.3</v>
      </c>
      <c r="M45" s="15">
        <v>0</v>
      </c>
      <c r="N45" s="15">
        <v>2.0000000000000001E-4</v>
      </c>
      <c r="O45" s="15">
        <v>0</v>
      </c>
      <c r="P45" s="13" t="s">
        <v>5</v>
      </c>
    </row>
    <row r="46" spans="1:16" x14ac:dyDescent="0.2">
      <c r="A46" s="13" t="s">
        <v>5</v>
      </c>
      <c r="B46" s="13" t="s">
        <v>425</v>
      </c>
      <c r="C46" s="14">
        <v>475020</v>
      </c>
      <c r="D46" s="13" t="s">
        <v>122</v>
      </c>
      <c r="E46" s="13" t="s">
        <v>5</v>
      </c>
      <c r="F46" s="14">
        <v>550013098</v>
      </c>
      <c r="G46" s="13" t="s">
        <v>216</v>
      </c>
      <c r="H46" s="13" t="s">
        <v>86</v>
      </c>
      <c r="I46" s="16">
        <v>0.53</v>
      </c>
      <c r="J46" s="16">
        <v>388</v>
      </c>
      <c r="K46" s="16">
        <v>0</v>
      </c>
      <c r="L46" s="16">
        <v>0</v>
      </c>
      <c r="M46" s="15">
        <v>0</v>
      </c>
      <c r="N46" s="15">
        <v>0</v>
      </c>
      <c r="O46" s="15">
        <v>0</v>
      </c>
      <c r="P46" s="13" t="s">
        <v>5</v>
      </c>
    </row>
    <row r="47" spans="1:16" x14ac:dyDescent="0.2">
      <c r="A47" s="13" t="s">
        <v>5</v>
      </c>
      <c r="B47" s="13" t="s">
        <v>426</v>
      </c>
      <c r="C47" s="14">
        <v>232017</v>
      </c>
      <c r="D47" s="13" t="s">
        <v>122</v>
      </c>
      <c r="E47" s="13" t="s">
        <v>5</v>
      </c>
      <c r="F47" s="14">
        <v>550010003</v>
      </c>
      <c r="G47" s="13" t="s">
        <v>216</v>
      </c>
      <c r="H47" s="13" t="s">
        <v>86</v>
      </c>
      <c r="I47" s="16">
        <v>0.22</v>
      </c>
      <c r="J47" s="16">
        <v>62.9</v>
      </c>
      <c r="K47" s="16">
        <v>0</v>
      </c>
      <c r="L47" s="16">
        <v>0</v>
      </c>
      <c r="M47" s="15">
        <v>0</v>
      </c>
      <c r="N47" s="15">
        <v>0</v>
      </c>
      <c r="O47" s="15">
        <v>0</v>
      </c>
      <c r="P47" s="13" t="s">
        <v>5</v>
      </c>
    </row>
    <row r="48" spans="1:16" x14ac:dyDescent="0.2">
      <c r="A48" s="3" t="s">
        <v>5</v>
      </c>
      <c r="B48" s="3" t="s">
        <v>427</v>
      </c>
      <c r="C48" s="3" t="s">
        <v>5</v>
      </c>
      <c r="D48" s="3" t="s">
        <v>5</v>
      </c>
      <c r="E48" s="3" t="s">
        <v>5</v>
      </c>
      <c r="F48" s="3" t="s">
        <v>5</v>
      </c>
      <c r="G48" s="3" t="s">
        <v>5</v>
      </c>
      <c r="H48" s="3" t="s">
        <v>5</v>
      </c>
      <c r="I48" s="12">
        <v>11817598.539999999</v>
      </c>
      <c r="J48" s="3" t="s">
        <v>5</v>
      </c>
      <c r="K48" s="12">
        <v>91.97</v>
      </c>
      <c r="L48" s="12">
        <v>41244.29</v>
      </c>
      <c r="M48" s="3" t="s">
        <v>5</v>
      </c>
      <c r="N48" s="11">
        <v>0.17030000000000001</v>
      </c>
      <c r="O48" s="11">
        <v>1.06E-2</v>
      </c>
      <c r="P48" s="3" t="s">
        <v>5</v>
      </c>
    </row>
    <row r="49" spans="1:16" x14ac:dyDescent="0.2">
      <c r="A49" s="13" t="s">
        <v>5</v>
      </c>
      <c r="B49" s="13" t="s">
        <v>428</v>
      </c>
      <c r="C49" s="14">
        <v>1162775</v>
      </c>
      <c r="D49" s="13" t="s">
        <v>122</v>
      </c>
      <c r="E49" s="13" t="s">
        <v>5</v>
      </c>
      <c r="F49" s="14">
        <v>516117181</v>
      </c>
      <c r="G49" s="13" t="s">
        <v>266</v>
      </c>
      <c r="H49" s="13" t="s">
        <v>86</v>
      </c>
      <c r="I49" s="16">
        <v>93712</v>
      </c>
      <c r="J49" s="16">
        <v>1339</v>
      </c>
      <c r="K49" s="16">
        <v>0</v>
      </c>
      <c r="L49" s="16">
        <v>1254.8</v>
      </c>
      <c r="M49" s="15">
        <v>1.5E-3</v>
      </c>
      <c r="N49" s="15">
        <v>5.1999999999999998E-3</v>
      </c>
      <c r="O49" s="15">
        <v>2.9999999999999997E-4</v>
      </c>
      <c r="P49" s="13" t="s">
        <v>5</v>
      </c>
    </row>
    <row r="50" spans="1:16" x14ac:dyDescent="0.2">
      <c r="A50" s="13" t="s">
        <v>5</v>
      </c>
      <c r="B50" s="13" t="s">
        <v>429</v>
      </c>
      <c r="C50" s="14">
        <v>1170224</v>
      </c>
      <c r="D50" s="13" t="s">
        <v>122</v>
      </c>
      <c r="E50" s="13" t="s">
        <v>5</v>
      </c>
      <c r="F50" s="14">
        <v>1822</v>
      </c>
      <c r="G50" s="13" t="s">
        <v>266</v>
      </c>
      <c r="H50" s="13" t="s">
        <v>86</v>
      </c>
      <c r="I50" s="16">
        <v>155593</v>
      </c>
      <c r="J50" s="16">
        <v>166.1</v>
      </c>
      <c r="K50" s="16">
        <v>0</v>
      </c>
      <c r="L50" s="16">
        <v>258.44</v>
      </c>
      <c r="M50" s="15">
        <v>8.9999999999999993E-3</v>
      </c>
      <c r="N50" s="15">
        <v>1.1000000000000001E-3</v>
      </c>
      <c r="O50" s="15">
        <v>1E-4</v>
      </c>
      <c r="P50" s="13" t="s">
        <v>5</v>
      </c>
    </row>
    <row r="51" spans="1:16" x14ac:dyDescent="0.2">
      <c r="A51" s="13" t="s">
        <v>5</v>
      </c>
      <c r="B51" s="13" t="s">
        <v>430</v>
      </c>
      <c r="C51" s="14">
        <v>1170216</v>
      </c>
      <c r="D51" s="13" t="s">
        <v>122</v>
      </c>
      <c r="E51" s="13" t="s">
        <v>5</v>
      </c>
      <c r="F51" s="14">
        <v>1822</v>
      </c>
      <c r="G51" s="13" t="s">
        <v>266</v>
      </c>
      <c r="H51" s="13" t="s">
        <v>86</v>
      </c>
      <c r="I51" s="16">
        <v>500000</v>
      </c>
      <c r="J51" s="16">
        <v>1027</v>
      </c>
      <c r="K51" s="16">
        <v>0</v>
      </c>
      <c r="L51" s="16">
        <v>5135</v>
      </c>
      <c r="M51" s="15">
        <v>5.0000000000000001E-3</v>
      </c>
      <c r="N51" s="15">
        <v>2.12E-2</v>
      </c>
      <c r="O51" s="15">
        <v>1.2999999999999999E-3</v>
      </c>
      <c r="P51" s="13" t="s">
        <v>5</v>
      </c>
    </row>
    <row r="52" spans="1:16" x14ac:dyDescent="0.2">
      <c r="A52" s="13" t="s">
        <v>5</v>
      </c>
      <c r="B52" s="13" t="s">
        <v>431</v>
      </c>
      <c r="C52" s="14">
        <v>1141464</v>
      </c>
      <c r="D52" s="13" t="s">
        <v>122</v>
      </c>
      <c r="E52" s="13" t="s">
        <v>5</v>
      </c>
      <c r="F52" s="14">
        <v>1692</v>
      </c>
      <c r="G52" s="13" t="s">
        <v>266</v>
      </c>
      <c r="H52" s="13" t="s">
        <v>86</v>
      </c>
      <c r="I52" s="16">
        <v>1215000</v>
      </c>
      <c r="J52" s="16">
        <v>1188</v>
      </c>
      <c r="K52" s="16">
        <v>0</v>
      </c>
      <c r="L52" s="16">
        <v>14434.2</v>
      </c>
      <c r="M52" s="15">
        <v>1.7999999999999999E-2</v>
      </c>
      <c r="N52" s="15">
        <v>5.96E-2</v>
      </c>
      <c r="O52" s="15">
        <v>3.7000000000000002E-3</v>
      </c>
      <c r="P52" s="13" t="s">
        <v>5</v>
      </c>
    </row>
    <row r="53" spans="1:16" x14ac:dyDescent="0.2">
      <c r="A53" s="13" t="s">
        <v>5</v>
      </c>
      <c r="B53" s="13" t="s">
        <v>432</v>
      </c>
      <c r="C53" s="14">
        <v>1170877</v>
      </c>
      <c r="D53" s="13" t="s">
        <v>122</v>
      </c>
      <c r="E53" s="13" t="s">
        <v>5</v>
      </c>
      <c r="F53" s="14">
        <v>514599943</v>
      </c>
      <c r="G53" s="13" t="s">
        <v>266</v>
      </c>
      <c r="H53" s="13" t="s">
        <v>86</v>
      </c>
      <c r="I53" s="16">
        <v>21800</v>
      </c>
      <c r="J53" s="16">
        <v>9199</v>
      </c>
      <c r="K53" s="16">
        <v>0</v>
      </c>
      <c r="L53" s="16">
        <v>2005.38</v>
      </c>
      <c r="M53" s="15">
        <v>8.0000000000000004E-4</v>
      </c>
      <c r="N53" s="15">
        <v>8.3000000000000001E-3</v>
      </c>
      <c r="O53" s="15">
        <v>5.0000000000000001E-4</v>
      </c>
      <c r="P53" s="13" t="s">
        <v>5</v>
      </c>
    </row>
    <row r="54" spans="1:16" x14ac:dyDescent="0.2">
      <c r="A54" s="13" t="s">
        <v>5</v>
      </c>
      <c r="B54" s="13" t="s">
        <v>433</v>
      </c>
      <c r="C54" s="14">
        <v>1157114</v>
      </c>
      <c r="D54" s="13" t="s">
        <v>122</v>
      </c>
      <c r="E54" s="13" t="s">
        <v>5</v>
      </c>
      <c r="F54" s="14">
        <v>1771</v>
      </c>
      <c r="G54" s="13" t="s">
        <v>266</v>
      </c>
      <c r="H54" s="13" t="s">
        <v>86</v>
      </c>
      <c r="I54" s="16">
        <v>73718.960000000006</v>
      </c>
      <c r="J54" s="16">
        <v>821.5</v>
      </c>
      <c r="K54" s="16">
        <v>0</v>
      </c>
      <c r="L54" s="16">
        <v>605.6</v>
      </c>
      <c r="M54" s="15">
        <v>3.5999999999999999E-3</v>
      </c>
      <c r="N54" s="15">
        <v>2.5000000000000001E-3</v>
      </c>
      <c r="O54" s="15">
        <v>2.0000000000000001E-4</v>
      </c>
      <c r="P54" s="13" t="s">
        <v>5</v>
      </c>
    </row>
    <row r="55" spans="1:16" x14ac:dyDescent="0.2">
      <c r="A55" s="13" t="s">
        <v>5</v>
      </c>
      <c r="B55" s="13" t="s">
        <v>434</v>
      </c>
      <c r="C55" s="14">
        <v>1156280</v>
      </c>
      <c r="D55" s="13" t="s">
        <v>122</v>
      </c>
      <c r="E55" s="13" t="s">
        <v>5</v>
      </c>
      <c r="F55" s="14">
        <v>1765</v>
      </c>
      <c r="G55" s="13" t="s">
        <v>435</v>
      </c>
      <c r="H55" s="13" t="s">
        <v>86</v>
      </c>
      <c r="I55" s="16">
        <v>160052</v>
      </c>
      <c r="J55" s="16">
        <v>753.3</v>
      </c>
      <c r="K55" s="16">
        <v>0</v>
      </c>
      <c r="L55" s="16">
        <v>1205.67</v>
      </c>
      <c r="M55" s="15">
        <v>2E-3</v>
      </c>
      <c r="N55" s="15">
        <v>5.0000000000000001E-3</v>
      </c>
      <c r="O55" s="15">
        <v>2.9999999999999997E-4</v>
      </c>
      <c r="P55" s="13" t="s">
        <v>5</v>
      </c>
    </row>
    <row r="56" spans="1:16" x14ac:dyDescent="0.2">
      <c r="A56" s="13" t="s">
        <v>5</v>
      </c>
      <c r="B56" s="13" t="s">
        <v>436</v>
      </c>
      <c r="C56" s="14">
        <v>1107663</v>
      </c>
      <c r="D56" s="13" t="s">
        <v>122</v>
      </c>
      <c r="E56" s="13" t="s">
        <v>5</v>
      </c>
      <c r="F56" s="14">
        <v>512832742</v>
      </c>
      <c r="G56" s="13" t="s">
        <v>226</v>
      </c>
      <c r="H56" s="13" t="s">
        <v>86</v>
      </c>
      <c r="I56" s="16">
        <v>41000</v>
      </c>
      <c r="J56" s="16">
        <v>532</v>
      </c>
      <c r="K56" s="16">
        <v>0</v>
      </c>
      <c r="L56" s="16">
        <v>218.12</v>
      </c>
      <c r="M56" s="15">
        <v>2.9999999999999997E-4</v>
      </c>
      <c r="N56" s="15">
        <v>8.9999999999999998E-4</v>
      </c>
      <c r="O56" s="15">
        <v>1E-4</v>
      </c>
      <c r="P56" s="13" t="s">
        <v>5</v>
      </c>
    </row>
    <row r="57" spans="1:16" x14ac:dyDescent="0.2">
      <c r="A57" s="13" t="s">
        <v>5</v>
      </c>
      <c r="B57" s="13" t="s">
        <v>437</v>
      </c>
      <c r="C57" s="14">
        <v>1142355</v>
      </c>
      <c r="D57" s="13" t="s">
        <v>122</v>
      </c>
      <c r="E57" s="13" t="s">
        <v>5</v>
      </c>
      <c r="F57" s="14">
        <v>908311</v>
      </c>
      <c r="G57" s="13" t="s">
        <v>199</v>
      </c>
      <c r="H57" s="13" t="s">
        <v>86</v>
      </c>
      <c r="I57" s="16">
        <v>24444.25</v>
      </c>
      <c r="J57" s="16">
        <v>7099</v>
      </c>
      <c r="K57" s="16">
        <v>91.97</v>
      </c>
      <c r="L57" s="16">
        <v>1827.27</v>
      </c>
      <c r="M57" s="15">
        <v>3.0000000000000001E-3</v>
      </c>
      <c r="N57" s="15">
        <v>7.4999999999999997E-3</v>
      </c>
      <c r="O57" s="15">
        <v>5.0000000000000001E-4</v>
      </c>
      <c r="P57" s="13" t="s">
        <v>5</v>
      </c>
    </row>
    <row r="58" spans="1:16" x14ac:dyDescent="0.2">
      <c r="A58" s="13" t="s">
        <v>5</v>
      </c>
      <c r="B58" s="13" t="s">
        <v>438</v>
      </c>
      <c r="C58" s="14">
        <v>313015</v>
      </c>
      <c r="D58" s="13" t="s">
        <v>122</v>
      </c>
      <c r="E58" s="13" t="s">
        <v>5</v>
      </c>
      <c r="F58" s="14">
        <v>520037540</v>
      </c>
      <c r="G58" s="13" t="s">
        <v>199</v>
      </c>
      <c r="H58" s="13" t="s">
        <v>86</v>
      </c>
      <c r="I58" s="16">
        <v>53967</v>
      </c>
      <c r="J58" s="16">
        <v>722.6</v>
      </c>
      <c r="K58" s="16">
        <v>0</v>
      </c>
      <c r="L58" s="16">
        <v>389.97</v>
      </c>
      <c r="M58" s="15">
        <v>8.9999999999999998E-4</v>
      </c>
      <c r="N58" s="15">
        <v>1.6000000000000001E-3</v>
      </c>
      <c r="O58" s="15">
        <v>1E-4</v>
      </c>
      <c r="P58" s="13" t="s">
        <v>5</v>
      </c>
    </row>
    <row r="59" spans="1:16" x14ac:dyDescent="0.2">
      <c r="A59" s="13" t="s">
        <v>5</v>
      </c>
      <c r="B59" s="13" t="s">
        <v>439</v>
      </c>
      <c r="C59" s="14">
        <v>1105196</v>
      </c>
      <c r="D59" s="13" t="s">
        <v>122</v>
      </c>
      <c r="E59" s="13" t="s">
        <v>5</v>
      </c>
      <c r="F59" s="14">
        <v>511491839</v>
      </c>
      <c r="G59" s="13" t="s">
        <v>199</v>
      </c>
      <c r="H59" s="13" t="s">
        <v>86</v>
      </c>
      <c r="I59" s="16">
        <v>38319</v>
      </c>
      <c r="J59" s="16">
        <v>673.3</v>
      </c>
      <c r="K59" s="16">
        <v>0</v>
      </c>
      <c r="L59" s="16">
        <v>258</v>
      </c>
      <c r="M59" s="15">
        <v>1.1000000000000001E-3</v>
      </c>
      <c r="N59" s="15">
        <v>1.1000000000000001E-3</v>
      </c>
      <c r="O59" s="15">
        <v>1E-4</v>
      </c>
      <c r="P59" s="13" t="s">
        <v>5</v>
      </c>
    </row>
    <row r="60" spans="1:16" x14ac:dyDescent="0.2">
      <c r="A60" s="13" t="s">
        <v>5</v>
      </c>
      <c r="B60" s="13" t="s">
        <v>440</v>
      </c>
      <c r="C60" s="14">
        <v>1140573</v>
      </c>
      <c r="D60" s="13" t="s">
        <v>122</v>
      </c>
      <c r="E60" s="13" t="s">
        <v>5</v>
      </c>
      <c r="F60" s="14">
        <v>515327120</v>
      </c>
      <c r="G60" s="13" t="s">
        <v>199</v>
      </c>
      <c r="H60" s="13" t="s">
        <v>86</v>
      </c>
      <c r="I60" s="16">
        <v>3000000</v>
      </c>
      <c r="J60" s="16">
        <v>191</v>
      </c>
      <c r="K60" s="16">
        <v>0</v>
      </c>
      <c r="L60" s="16">
        <v>5730</v>
      </c>
      <c r="M60" s="15">
        <v>4.7999999999999996E-3</v>
      </c>
      <c r="N60" s="15">
        <v>2.3599999999999999E-2</v>
      </c>
      <c r="O60" s="15">
        <v>1.5E-3</v>
      </c>
      <c r="P60" s="13" t="s">
        <v>5</v>
      </c>
    </row>
    <row r="61" spans="1:16" x14ac:dyDescent="0.2">
      <c r="A61" s="13" t="s">
        <v>5</v>
      </c>
      <c r="B61" s="13" t="s">
        <v>441</v>
      </c>
      <c r="C61" s="14">
        <v>1155019</v>
      </c>
      <c r="D61" s="13" t="s">
        <v>122</v>
      </c>
      <c r="E61" s="13" t="s">
        <v>5</v>
      </c>
      <c r="F61" s="14">
        <v>1760</v>
      </c>
      <c r="G61" s="13" t="s">
        <v>442</v>
      </c>
      <c r="H61" s="13" t="s">
        <v>86</v>
      </c>
      <c r="I61" s="16">
        <v>0.33</v>
      </c>
      <c r="J61" s="16">
        <v>35240</v>
      </c>
      <c r="K61" s="16">
        <v>0</v>
      </c>
      <c r="L61" s="16">
        <v>0.12</v>
      </c>
      <c r="M61" s="15">
        <v>0</v>
      </c>
      <c r="N61" s="15">
        <v>0</v>
      </c>
      <c r="O61" s="15">
        <v>0</v>
      </c>
      <c r="P61" s="13" t="s">
        <v>5</v>
      </c>
    </row>
    <row r="62" spans="1:16" x14ac:dyDescent="0.2">
      <c r="A62" s="13" t="s">
        <v>5</v>
      </c>
      <c r="B62" s="13" t="s">
        <v>443</v>
      </c>
      <c r="C62" s="14">
        <v>1147685</v>
      </c>
      <c r="D62" s="13" t="s">
        <v>122</v>
      </c>
      <c r="E62" s="13" t="s">
        <v>5</v>
      </c>
      <c r="F62" s="14">
        <v>515818524</v>
      </c>
      <c r="G62" s="13" t="s">
        <v>442</v>
      </c>
      <c r="H62" s="13" t="s">
        <v>86</v>
      </c>
      <c r="I62" s="16">
        <v>18300</v>
      </c>
      <c r="J62" s="16">
        <v>4161</v>
      </c>
      <c r="K62" s="16">
        <v>0</v>
      </c>
      <c r="L62" s="16">
        <v>761.46</v>
      </c>
      <c r="M62" s="15">
        <v>1.8E-3</v>
      </c>
      <c r="N62" s="15">
        <v>3.0999999999999999E-3</v>
      </c>
      <c r="O62" s="15">
        <v>2.0000000000000001E-4</v>
      </c>
      <c r="P62" s="13" t="s">
        <v>5</v>
      </c>
    </row>
    <row r="63" spans="1:16" x14ac:dyDescent="0.2">
      <c r="A63" s="13" t="s">
        <v>5</v>
      </c>
      <c r="B63" s="13" t="s">
        <v>444</v>
      </c>
      <c r="C63" s="14">
        <v>1090117</v>
      </c>
      <c r="D63" s="13" t="s">
        <v>122</v>
      </c>
      <c r="E63" s="13" t="s">
        <v>5</v>
      </c>
      <c r="F63" s="14">
        <v>512288713</v>
      </c>
      <c r="G63" s="13" t="s">
        <v>332</v>
      </c>
      <c r="H63" s="13" t="s">
        <v>86</v>
      </c>
      <c r="I63" s="16">
        <v>63000</v>
      </c>
      <c r="J63" s="16">
        <v>950</v>
      </c>
      <c r="K63" s="16">
        <v>0</v>
      </c>
      <c r="L63" s="16">
        <v>598.5</v>
      </c>
      <c r="M63" s="15">
        <v>8.9999999999999998E-4</v>
      </c>
      <c r="N63" s="15">
        <v>2.5000000000000001E-3</v>
      </c>
      <c r="O63" s="15">
        <v>1E-4</v>
      </c>
      <c r="P63" s="13" t="s">
        <v>5</v>
      </c>
    </row>
    <row r="64" spans="1:16" x14ac:dyDescent="0.2">
      <c r="A64" s="13" t="s">
        <v>5</v>
      </c>
      <c r="B64" s="13" t="s">
        <v>445</v>
      </c>
      <c r="C64" s="14">
        <v>1156926</v>
      </c>
      <c r="D64" s="13" t="s">
        <v>122</v>
      </c>
      <c r="E64" s="13" t="s">
        <v>5</v>
      </c>
      <c r="F64" s="14">
        <v>1769</v>
      </c>
      <c r="G64" s="13" t="s">
        <v>277</v>
      </c>
      <c r="H64" s="13" t="s">
        <v>86</v>
      </c>
      <c r="I64" s="16">
        <v>6273092</v>
      </c>
      <c r="J64" s="16">
        <v>96.2</v>
      </c>
      <c r="K64" s="16">
        <v>0</v>
      </c>
      <c r="L64" s="16">
        <v>6034.71</v>
      </c>
      <c r="M64" s="15">
        <v>5.7000000000000002E-3</v>
      </c>
      <c r="N64" s="15">
        <v>2.4899999999999999E-2</v>
      </c>
      <c r="O64" s="15">
        <v>1.6000000000000001E-3</v>
      </c>
      <c r="P64" s="13" t="s">
        <v>5</v>
      </c>
    </row>
    <row r="65" spans="1:16" x14ac:dyDescent="0.2">
      <c r="A65" s="13" t="s">
        <v>5</v>
      </c>
      <c r="B65" s="13" t="s">
        <v>446</v>
      </c>
      <c r="C65" s="14">
        <v>1129493</v>
      </c>
      <c r="D65" s="13" t="s">
        <v>122</v>
      </c>
      <c r="E65" s="13" t="s">
        <v>5</v>
      </c>
      <c r="F65" s="14">
        <v>514837111</v>
      </c>
      <c r="G65" s="13" t="s">
        <v>216</v>
      </c>
      <c r="H65" s="13" t="s">
        <v>86</v>
      </c>
      <c r="I65" s="16">
        <v>85600</v>
      </c>
      <c r="J65" s="16">
        <v>615.70000000000005</v>
      </c>
      <c r="K65" s="16">
        <v>0</v>
      </c>
      <c r="L65" s="16">
        <v>527.04</v>
      </c>
      <c r="M65" s="15">
        <v>4.3E-3</v>
      </c>
      <c r="N65" s="15">
        <v>2.2000000000000001E-3</v>
      </c>
      <c r="O65" s="15">
        <v>1E-4</v>
      </c>
      <c r="P65" s="13" t="s">
        <v>5</v>
      </c>
    </row>
    <row r="66" spans="1:16" x14ac:dyDescent="0.2">
      <c r="A66" s="3" t="s">
        <v>5</v>
      </c>
      <c r="B66" s="3" t="s">
        <v>447</v>
      </c>
      <c r="C66" s="3" t="s">
        <v>5</v>
      </c>
      <c r="D66" s="3" t="s">
        <v>5</v>
      </c>
      <c r="E66" s="3" t="s">
        <v>5</v>
      </c>
      <c r="F66" s="3" t="s">
        <v>5</v>
      </c>
      <c r="G66" s="3" t="s">
        <v>5</v>
      </c>
      <c r="H66" s="3" t="s">
        <v>5</v>
      </c>
      <c r="I66" s="12">
        <v>0</v>
      </c>
      <c r="J66" s="3" t="s">
        <v>5</v>
      </c>
      <c r="K66" s="12">
        <v>0</v>
      </c>
      <c r="L66" s="12">
        <v>0</v>
      </c>
      <c r="M66" s="3" t="s">
        <v>5</v>
      </c>
      <c r="N66" s="11">
        <v>0</v>
      </c>
      <c r="O66" s="11">
        <v>0</v>
      </c>
      <c r="P66" s="3" t="s">
        <v>5</v>
      </c>
    </row>
    <row r="67" spans="1:16" x14ac:dyDescent="0.2">
      <c r="A67" s="3" t="s">
        <v>5</v>
      </c>
      <c r="B67" s="3" t="s">
        <v>448</v>
      </c>
      <c r="C67" s="3" t="s">
        <v>5</v>
      </c>
      <c r="D67" s="3" t="s">
        <v>5</v>
      </c>
      <c r="E67" s="3" t="s">
        <v>5</v>
      </c>
      <c r="F67" s="3" t="s">
        <v>5</v>
      </c>
      <c r="G67" s="3" t="s">
        <v>5</v>
      </c>
      <c r="H67" s="3" t="s">
        <v>5</v>
      </c>
      <c r="I67" s="3" t="s">
        <v>5</v>
      </c>
      <c r="J67" s="3" t="s">
        <v>5</v>
      </c>
      <c r="K67" s="3" t="s">
        <v>5</v>
      </c>
      <c r="L67" s="3" t="s">
        <v>5</v>
      </c>
      <c r="M67" s="3" t="s">
        <v>5</v>
      </c>
      <c r="N67" s="3" t="s">
        <v>5</v>
      </c>
      <c r="O67" s="3" t="s">
        <v>5</v>
      </c>
      <c r="P67" s="3" t="s">
        <v>5</v>
      </c>
    </row>
    <row r="68" spans="1:16" x14ac:dyDescent="0.2">
      <c r="A68" s="3" t="s">
        <v>5</v>
      </c>
      <c r="B68" s="3" t="s">
        <v>449</v>
      </c>
      <c r="C68" s="3" t="s">
        <v>5</v>
      </c>
      <c r="D68" s="3" t="s">
        <v>5</v>
      </c>
      <c r="E68" s="3" t="s">
        <v>5</v>
      </c>
      <c r="F68" s="3" t="s">
        <v>5</v>
      </c>
      <c r="G68" s="3" t="s">
        <v>5</v>
      </c>
      <c r="H68" s="3" t="s">
        <v>5</v>
      </c>
      <c r="I68" s="3" t="s">
        <v>5</v>
      </c>
      <c r="J68" s="3" t="s">
        <v>5</v>
      </c>
      <c r="K68" s="3" t="s">
        <v>5</v>
      </c>
      <c r="L68" s="3" t="s">
        <v>5</v>
      </c>
      <c r="M68" s="3" t="s">
        <v>5</v>
      </c>
      <c r="N68" s="3" t="s">
        <v>5</v>
      </c>
      <c r="O68" s="3" t="s">
        <v>5</v>
      </c>
      <c r="P68" s="3" t="s">
        <v>5</v>
      </c>
    </row>
    <row r="69" spans="1:16" x14ac:dyDescent="0.2">
      <c r="A69" s="3" t="s">
        <v>5</v>
      </c>
      <c r="B69" s="3" t="s">
        <v>97</v>
      </c>
      <c r="C69" s="3" t="s">
        <v>5</v>
      </c>
      <c r="D69" s="3" t="s">
        <v>5</v>
      </c>
      <c r="E69" s="3" t="s">
        <v>5</v>
      </c>
      <c r="F69" s="3" t="s">
        <v>5</v>
      </c>
      <c r="G69" s="3" t="s">
        <v>5</v>
      </c>
      <c r="H69" s="3" t="s">
        <v>5</v>
      </c>
      <c r="I69" s="12">
        <v>1012955</v>
      </c>
      <c r="J69" s="3" t="s">
        <v>5</v>
      </c>
      <c r="K69" s="12">
        <v>46.13</v>
      </c>
      <c r="L69" s="12">
        <v>66860.94</v>
      </c>
      <c r="M69" s="3" t="s">
        <v>5</v>
      </c>
      <c r="N69" s="11">
        <v>0.27600000000000002</v>
      </c>
      <c r="O69" s="11">
        <v>1.7299999999999999E-2</v>
      </c>
      <c r="P69" s="3" t="s">
        <v>5</v>
      </c>
    </row>
    <row r="70" spans="1:16" x14ac:dyDescent="0.2">
      <c r="A70" s="3" t="s">
        <v>5</v>
      </c>
      <c r="B70" s="3" t="s">
        <v>168</v>
      </c>
      <c r="C70" s="3" t="s">
        <v>5</v>
      </c>
      <c r="D70" s="3" t="s">
        <v>5</v>
      </c>
      <c r="E70" s="3" t="s">
        <v>5</v>
      </c>
      <c r="F70" s="3" t="s">
        <v>5</v>
      </c>
      <c r="G70" s="3" t="s">
        <v>5</v>
      </c>
      <c r="H70" s="3" t="s">
        <v>5</v>
      </c>
      <c r="I70" s="12">
        <v>50839</v>
      </c>
      <c r="J70" s="3" t="s">
        <v>5</v>
      </c>
      <c r="K70" s="12">
        <v>0</v>
      </c>
      <c r="L70" s="12">
        <v>5469.29</v>
      </c>
      <c r="M70" s="3" t="s">
        <v>5</v>
      </c>
      <c r="N70" s="11">
        <v>2.2599999999999999E-2</v>
      </c>
      <c r="O70" s="11">
        <v>1.4E-3</v>
      </c>
      <c r="P70" s="3" t="s">
        <v>5</v>
      </c>
    </row>
    <row r="71" spans="1:16" x14ac:dyDescent="0.2">
      <c r="A71" s="13" t="s">
        <v>5</v>
      </c>
      <c r="B71" s="13" t="s">
        <v>450</v>
      </c>
      <c r="C71" s="13" t="s">
        <v>451</v>
      </c>
      <c r="D71" s="13" t="s">
        <v>266</v>
      </c>
      <c r="E71" s="13" t="s">
        <v>375</v>
      </c>
      <c r="F71" s="14">
        <v>96549</v>
      </c>
      <c r="G71" s="13" t="s">
        <v>381</v>
      </c>
      <c r="H71" s="13" t="s">
        <v>46</v>
      </c>
      <c r="I71" s="16">
        <v>3650</v>
      </c>
      <c r="J71" s="16">
        <v>19510</v>
      </c>
      <c r="K71" s="16">
        <v>0</v>
      </c>
      <c r="L71" s="16">
        <v>2289.4499999999998</v>
      </c>
      <c r="M71" s="15">
        <v>1E-4</v>
      </c>
      <c r="N71" s="15">
        <v>9.4000000000000004E-3</v>
      </c>
      <c r="O71" s="15">
        <v>5.9999999999999995E-4</v>
      </c>
      <c r="P71" s="14">
        <v>62013925</v>
      </c>
    </row>
    <row r="72" spans="1:16" x14ac:dyDescent="0.2">
      <c r="A72" s="13" t="s">
        <v>5</v>
      </c>
      <c r="B72" s="13" t="s">
        <v>452</v>
      </c>
      <c r="C72" s="13" t="s">
        <v>453</v>
      </c>
      <c r="D72" s="13" t="s">
        <v>266</v>
      </c>
      <c r="E72" s="13" t="s">
        <v>375</v>
      </c>
      <c r="F72" s="14">
        <v>2080</v>
      </c>
      <c r="G72" s="13" t="s">
        <v>381</v>
      </c>
      <c r="H72" s="13" t="s">
        <v>46</v>
      </c>
      <c r="I72" s="16">
        <v>4105</v>
      </c>
      <c r="J72" s="16">
        <v>13291</v>
      </c>
      <c r="K72" s="16">
        <v>0</v>
      </c>
      <c r="L72" s="16">
        <v>1754.09</v>
      </c>
      <c r="M72" s="15">
        <v>0</v>
      </c>
      <c r="N72" s="15">
        <v>7.1999999999999998E-3</v>
      </c>
      <c r="O72" s="15">
        <v>4.0000000000000002E-4</v>
      </c>
      <c r="P72" s="14">
        <v>100560</v>
      </c>
    </row>
    <row r="73" spans="1:16" x14ac:dyDescent="0.2">
      <c r="A73" s="13" t="s">
        <v>5</v>
      </c>
      <c r="B73" s="13" t="s">
        <v>454</v>
      </c>
      <c r="C73" s="13" t="s">
        <v>455</v>
      </c>
      <c r="D73" s="13" t="s">
        <v>374</v>
      </c>
      <c r="E73" s="13" t="s">
        <v>375</v>
      </c>
      <c r="F73" s="14">
        <v>99976</v>
      </c>
      <c r="G73" s="13" t="s">
        <v>456</v>
      </c>
      <c r="H73" s="13" t="s">
        <v>46</v>
      </c>
      <c r="I73" s="16">
        <v>350</v>
      </c>
      <c r="J73" s="16">
        <v>3361.5</v>
      </c>
      <c r="K73" s="16">
        <v>0</v>
      </c>
      <c r="L73" s="16">
        <v>37.82</v>
      </c>
      <c r="M73" s="15">
        <v>0</v>
      </c>
      <c r="N73" s="15">
        <v>2.0000000000000001E-4</v>
      </c>
      <c r="O73" s="15">
        <v>0</v>
      </c>
      <c r="P73" s="14">
        <v>74048653</v>
      </c>
    </row>
    <row r="74" spans="1:16" x14ac:dyDescent="0.2">
      <c r="A74" s="13" t="s">
        <v>5</v>
      </c>
      <c r="B74" s="13" t="s">
        <v>457</v>
      </c>
      <c r="C74" s="13" t="s">
        <v>458</v>
      </c>
      <c r="D74" s="13" t="s">
        <v>459</v>
      </c>
      <c r="E74" s="13" t="s">
        <v>375</v>
      </c>
      <c r="F74" s="14">
        <v>97405</v>
      </c>
      <c r="G74" s="13" t="s">
        <v>460</v>
      </c>
      <c r="H74" s="13" t="s">
        <v>46</v>
      </c>
      <c r="I74" s="16">
        <v>317</v>
      </c>
      <c r="J74" s="16">
        <v>7060</v>
      </c>
      <c r="K74" s="16">
        <v>0</v>
      </c>
      <c r="L74" s="16">
        <v>71.95</v>
      </c>
      <c r="M74" s="15">
        <v>0</v>
      </c>
      <c r="N74" s="15">
        <v>2.9999999999999997E-4</v>
      </c>
      <c r="O74" s="15">
        <v>0</v>
      </c>
      <c r="P74" s="14">
        <v>107698</v>
      </c>
    </row>
    <row r="75" spans="1:16" x14ac:dyDescent="0.2">
      <c r="A75" s="13" t="s">
        <v>5</v>
      </c>
      <c r="B75" s="13" t="s">
        <v>461</v>
      </c>
      <c r="C75" s="13" t="s">
        <v>462</v>
      </c>
      <c r="D75" s="13" t="s">
        <v>122</v>
      </c>
      <c r="E75" s="13" t="s">
        <v>375</v>
      </c>
      <c r="F75" s="14">
        <v>520013954</v>
      </c>
      <c r="G75" s="13" t="s">
        <v>463</v>
      </c>
      <c r="H75" s="13" t="s">
        <v>46</v>
      </c>
      <c r="I75" s="16">
        <v>42417</v>
      </c>
      <c r="J75" s="16">
        <v>965</v>
      </c>
      <c r="K75" s="16">
        <v>0</v>
      </c>
      <c r="L75" s="16">
        <v>1315.98</v>
      </c>
      <c r="M75" s="15">
        <v>0</v>
      </c>
      <c r="N75" s="15">
        <v>5.4000000000000003E-3</v>
      </c>
      <c r="O75" s="15">
        <v>2.9999999999999997E-4</v>
      </c>
      <c r="P75" s="14">
        <v>100057</v>
      </c>
    </row>
    <row r="76" spans="1:16" x14ac:dyDescent="0.2">
      <c r="A76" s="3" t="s">
        <v>5</v>
      </c>
      <c r="B76" s="3" t="s">
        <v>167</v>
      </c>
      <c r="C76" s="3" t="s">
        <v>5</v>
      </c>
      <c r="D76" s="3" t="s">
        <v>5</v>
      </c>
      <c r="E76" s="3" t="s">
        <v>5</v>
      </c>
      <c r="F76" s="3" t="s">
        <v>5</v>
      </c>
      <c r="G76" s="3" t="s">
        <v>5</v>
      </c>
      <c r="H76" s="3" t="s">
        <v>5</v>
      </c>
      <c r="I76" s="12">
        <v>962116</v>
      </c>
      <c r="J76" s="3" t="s">
        <v>5</v>
      </c>
      <c r="K76" s="12">
        <v>46.13</v>
      </c>
      <c r="L76" s="12">
        <v>61391.65</v>
      </c>
      <c r="M76" s="3" t="s">
        <v>5</v>
      </c>
      <c r="N76" s="11">
        <v>0.25340000000000001</v>
      </c>
      <c r="O76" s="11">
        <v>1.5800000000000002E-2</v>
      </c>
      <c r="P76" s="3" t="s">
        <v>5</v>
      </c>
    </row>
    <row r="77" spans="1:16" x14ac:dyDescent="0.2">
      <c r="A77" s="13" t="s">
        <v>5</v>
      </c>
      <c r="B77" s="13" t="s">
        <v>464</v>
      </c>
      <c r="C77" s="13" t="s">
        <v>465</v>
      </c>
      <c r="D77" s="13" t="s">
        <v>466</v>
      </c>
      <c r="E77" s="13" t="s">
        <v>375</v>
      </c>
      <c r="F77" s="14">
        <v>991743</v>
      </c>
      <c r="G77" s="13" t="s">
        <v>381</v>
      </c>
      <c r="H77" s="13" t="s">
        <v>48</v>
      </c>
      <c r="I77" s="16">
        <v>650000</v>
      </c>
      <c r="J77" s="16">
        <v>75.599999999999994</v>
      </c>
      <c r="K77" s="16">
        <v>0</v>
      </c>
      <c r="L77" s="16">
        <v>2158.1799999999998</v>
      </c>
      <c r="M77" s="15">
        <v>1E-3</v>
      </c>
      <c r="N77" s="15">
        <v>8.8999999999999999E-3</v>
      </c>
      <c r="O77" s="15">
        <v>5.9999999999999995E-4</v>
      </c>
      <c r="P77" s="14">
        <v>75788984</v>
      </c>
    </row>
    <row r="78" spans="1:16" x14ac:dyDescent="0.2">
      <c r="A78" s="13" t="s">
        <v>5</v>
      </c>
      <c r="B78" s="13" t="s">
        <v>467</v>
      </c>
      <c r="C78" s="13" t="s">
        <v>468</v>
      </c>
      <c r="D78" s="13" t="s">
        <v>266</v>
      </c>
      <c r="E78" s="13" t="s">
        <v>375</v>
      </c>
      <c r="F78" s="14">
        <v>918626</v>
      </c>
      <c r="G78" s="13" t="s">
        <v>381</v>
      </c>
      <c r="H78" s="13" t="s">
        <v>46</v>
      </c>
      <c r="I78" s="16">
        <v>94486</v>
      </c>
      <c r="J78" s="16">
        <v>1306</v>
      </c>
      <c r="K78" s="16">
        <v>45.52</v>
      </c>
      <c r="L78" s="16">
        <v>4012.79</v>
      </c>
      <c r="M78" s="15">
        <v>2E-3</v>
      </c>
      <c r="N78" s="15">
        <v>1.66E-2</v>
      </c>
      <c r="O78" s="15">
        <v>1E-3</v>
      </c>
      <c r="P78" s="14">
        <v>62011374</v>
      </c>
    </row>
    <row r="79" spans="1:16" x14ac:dyDescent="0.2">
      <c r="A79" s="13" t="s">
        <v>5</v>
      </c>
      <c r="B79" s="13" t="s">
        <v>469</v>
      </c>
      <c r="C79" s="13" t="s">
        <v>470</v>
      </c>
      <c r="D79" s="13" t="s">
        <v>266</v>
      </c>
      <c r="E79" s="13" t="s">
        <v>375</v>
      </c>
      <c r="F79" s="14">
        <v>99566</v>
      </c>
      <c r="G79" s="13" t="s">
        <v>381</v>
      </c>
      <c r="H79" s="13" t="s">
        <v>46</v>
      </c>
      <c r="I79" s="16">
        <v>62</v>
      </c>
      <c r="J79" s="16">
        <v>35498</v>
      </c>
      <c r="K79" s="16">
        <v>0</v>
      </c>
      <c r="L79" s="16">
        <v>70.760000000000005</v>
      </c>
      <c r="M79" s="15">
        <v>0</v>
      </c>
      <c r="N79" s="15">
        <v>2.9999999999999997E-4</v>
      </c>
      <c r="O79" s="15">
        <v>0</v>
      </c>
      <c r="P79" s="14">
        <v>108373</v>
      </c>
    </row>
    <row r="80" spans="1:16" x14ac:dyDescent="0.2">
      <c r="A80" s="13" t="s">
        <v>5</v>
      </c>
      <c r="B80" s="13" t="s">
        <v>471</v>
      </c>
      <c r="C80" s="13" t="s">
        <v>472</v>
      </c>
      <c r="D80" s="13" t="s">
        <v>266</v>
      </c>
      <c r="E80" s="13" t="s">
        <v>375</v>
      </c>
      <c r="F80" s="14">
        <v>98901</v>
      </c>
      <c r="G80" s="13" t="s">
        <v>381</v>
      </c>
      <c r="H80" s="13" t="s">
        <v>46</v>
      </c>
      <c r="I80" s="16">
        <v>102800</v>
      </c>
      <c r="J80" s="16">
        <v>79</v>
      </c>
      <c r="K80" s="16">
        <v>0</v>
      </c>
      <c r="L80" s="16">
        <v>261.10000000000002</v>
      </c>
      <c r="M80" s="15">
        <v>1E-4</v>
      </c>
      <c r="N80" s="15">
        <v>1.1000000000000001E-3</v>
      </c>
      <c r="O80" s="15">
        <v>1E-4</v>
      </c>
      <c r="P80" s="14">
        <v>62015581</v>
      </c>
    </row>
    <row r="81" spans="1:16" x14ac:dyDescent="0.2">
      <c r="A81" s="13" t="s">
        <v>5</v>
      </c>
      <c r="B81" s="13" t="s">
        <v>473</v>
      </c>
      <c r="C81" s="13" t="s">
        <v>474</v>
      </c>
      <c r="D81" s="13" t="s">
        <v>266</v>
      </c>
      <c r="E81" s="13" t="s">
        <v>375</v>
      </c>
      <c r="F81" s="14">
        <v>99935</v>
      </c>
      <c r="G81" s="13" t="s">
        <v>381</v>
      </c>
      <c r="H81" s="13" t="s">
        <v>46</v>
      </c>
      <c r="I81" s="16">
        <v>106</v>
      </c>
      <c r="J81" s="16">
        <v>17653</v>
      </c>
      <c r="K81" s="16">
        <v>0</v>
      </c>
      <c r="L81" s="16">
        <v>60.16</v>
      </c>
      <c r="M81" s="15">
        <v>0</v>
      </c>
      <c r="N81" s="15">
        <v>2.0000000000000001E-4</v>
      </c>
      <c r="O81" s="15">
        <v>0</v>
      </c>
      <c r="P81" s="14">
        <v>104075</v>
      </c>
    </row>
    <row r="82" spans="1:16" x14ac:dyDescent="0.2">
      <c r="A82" s="13" t="s">
        <v>5</v>
      </c>
      <c r="B82" s="13" t="s">
        <v>475</v>
      </c>
      <c r="C82" s="14">
        <v>60175411</v>
      </c>
      <c r="D82" s="13" t="s">
        <v>266</v>
      </c>
      <c r="E82" s="13" t="s">
        <v>375</v>
      </c>
      <c r="F82" s="14">
        <v>98225</v>
      </c>
      <c r="G82" s="13" t="s">
        <v>381</v>
      </c>
      <c r="H82" s="13" t="s">
        <v>56</v>
      </c>
      <c r="I82" s="16">
        <v>10390</v>
      </c>
      <c r="J82" s="16">
        <v>56400</v>
      </c>
      <c r="K82" s="16">
        <v>0</v>
      </c>
      <c r="L82" s="16">
        <v>2431.88</v>
      </c>
      <c r="M82" s="15">
        <v>0</v>
      </c>
      <c r="N82" s="15">
        <v>0.01</v>
      </c>
      <c r="O82" s="15">
        <v>5.9999999999999995E-4</v>
      </c>
      <c r="P82" s="13" t="s">
        <v>5</v>
      </c>
    </row>
    <row r="83" spans="1:16" x14ac:dyDescent="0.2">
      <c r="A83" s="13" t="s">
        <v>5</v>
      </c>
      <c r="B83" s="13" t="s">
        <v>476</v>
      </c>
      <c r="C83" s="13" t="s">
        <v>477</v>
      </c>
      <c r="D83" s="13" t="s">
        <v>266</v>
      </c>
      <c r="E83" s="13" t="s">
        <v>375</v>
      </c>
      <c r="F83" s="14">
        <v>96137</v>
      </c>
      <c r="G83" s="13" t="s">
        <v>381</v>
      </c>
      <c r="H83" s="13" t="s">
        <v>52</v>
      </c>
      <c r="I83" s="16">
        <v>23457</v>
      </c>
      <c r="J83" s="16">
        <v>1100</v>
      </c>
      <c r="K83" s="16">
        <v>0</v>
      </c>
      <c r="L83" s="16">
        <v>1017.68</v>
      </c>
      <c r="M83" s="15">
        <v>6.4999999999999997E-3</v>
      </c>
      <c r="N83" s="15">
        <v>4.1999999999999997E-3</v>
      </c>
      <c r="O83" s="15">
        <v>2.9999999999999997E-4</v>
      </c>
      <c r="P83" s="14">
        <v>62003310</v>
      </c>
    </row>
    <row r="84" spans="1:16" x14ac:dyDescent="0.2">
      <c r="A84" s="13" t="s">
        <v>5</v>
      </c>
      <c r="B84" s="13" t="s">
        <v>478</v>
      </c>
      <c r="C84" s="13" t="s">
        <v>479</v>
      </c>
      <c r="D84" s="13" t="s">
        <v>266</v>
      </c>
      <c r="E84" s="13" t="s">
        <v>375</v>
      </c>
      <c r="F84" s="14">
        <v>0</v>
      </c>
      <c r="G84" s="13" t="s">
        <v>381</v>
      </c>
      <c r="H84" s="13" t="s">
        <v>46</v>
      </c>
      <c r="I84" s="16">
        <v>127</v>
      </c>
      <c r="J84" s="16">
        <v>14415</v>
      </c>
      <c r="K84" s="16">
        <v>0.24</v>
      </c>
      <c r="L84" s="16">
        <v>59.09</v>
      </c>
      <c r="M84" s="15">
        <v>0</v>
      </c>
      <c r="N84" s="15">
        <v>2.0000000000000001E-4</v>
      </c>
      <c r="O84" s="15">
        <v>0</v>
      </c>
      <c r="P84" s="14">
        <v>104083</v>
      </c>
    </row>
    <row r="85" spans="1:16" x14ac:dyDescent="0.2">
      <c r="A85" s="13" t="s">
        <v>5</v>
      </c>
      <c r="B85" s="13" t="s">
        <v>480</v>
      </c>
      <c r="C85" s="13" t="s">
        <v>481</v>
      </c>
      <c r="D85" s="13" t="s">
        <v>374</v>
      </c>
      <c r="E85" s="13" t="s">
        <v>375</v>
      </c>
      <c r="F85" s="14">
        <v>97184</v>
      </c>
      <c r="G85" s="13" t="s">
        <v>482</v>
      </c>
      <c r="H85" s="13" t="s">
        <v>46</v>
      </c>
      <c r="I85" s="16">
        <v>62</v>
      </c>
      <c r="J85" s="16">
        <v>25962</v>
      </c>
      <c r="K85" s="16">
        <v>0</v>
      </c>
      <c r="L85" s="16">
        <v>51.75</v>
      </c>
      <c r="M85" s="15">
        <v>0</v>
      </c>
      <c r="N85" s="15">
        <v>2.0000000000000001E-4</v>
      </c>
      <c r="O85" s="15">
        <v>0</v>
      </c>
      <c r="P85" s="14">
        <v>112482</v>
      </c>
    </row>
    <row r="86" spans="1:16" x14ac:dyDescent="0.2">
      <c r="A86" s="13" t="s">
        <v>5</v>
      </c>
      <c r="B86" s="13" t="s">
        <v>483</v>
      </c>
      <c r="C86" s="13" t="s">
        <v>484</v>
      </c>
      <c r="D86" s="13" t="s">
        <v>459</v>
      </c>
      <c r="E86" s="13" t="s">
        <v>375</v>
      </c>
      <c r="F86" s="14">
        <v>99122</v>
      </c>
      <c r="G86" s="13" t="s">
        <v>485</v>
      </c>
      <c r="H86" s="13" t="s">
        <v>46</v>
      </c>
      <c r="I86" s="16">
        <v>624</v>
      </c>
      <c r="J86" s="16">
        <v>325693</v>
      </c>
      <c r="K86" s="16">
        <v>0</v>
      </c>
      <c r="L86" s="16">
        <v>6533.92</v>
      </c>
      <c r="M86" s="15">
        <v>0</v>
      </c>
      <c r="N86" s="15">
        <v>2.7E-2</v>
      </c>
      <c r="O86" s="15">
        <v>1.6999999999999999E-3</v>
      </c>
      <c r="P86" s="14">
        <v>108092</v>
      </c>
    </row>
    <row r="87" spans="1:16" x14ac:dyDescent="0.2">
      <c r="A87" s="13" t="s">
        <v>5</v>
      </c>
      <c r="B87" s="13" t="s">
        <v>486</v>
      </c>
      <c r="C87" s="13" t="s">
        <v>487</v>
      </c>
      <c r="D87" s="13" t="s">
        <v>459</v>
      </c>
      <c r="E87" s="13" t="s">
        <v>375</v>
      </c>
      <c r="F87" s="14">
        <v>97472</v>
      </c>
      <c r="G87" s="13" t="s">
        <v>485</v>
      </c>
      <c r="H87" s="13" t="s">
        <v>46</v>
      </c>
      <c r="I87" s="16">
        <v>353</v>
      </c>
      <c r="J87" s="16">
        <v>222727</v>
      </c>
      <c r="K87" s="16">
        <v>0</v>
      </c>
      <c r="L87" s="16">
        <v>2527.7199999999998</v>
      </c>
      <c r="M87" s="15">
        <v>0</v>
      </c>
      <c r="N87" s="15">
        <v>1.04E-2</v>
      </c>
      <c r="O87" s="15">
        <v>5.9999999999999995E-4</v>
      </c>
      <c r="P87" s="14">
        <v>109728</v>
      </c>
    </row>
    <row r="88" spans="1:16" x14ac:dyDescent="0.2">
      <c r="A88" s="13" t="s">
        <v>5</v>
      </c>
      <c r="B88" s="13" t="s">
        <v>488</v>
      </c>
      <c r="C88" s="13" t="s">
        <v>489</v>
      </c>
      <c r="D88" s="13" t="s">
        <v>374</v>
      </c>
      <c r="E88" s="13" t="s">
        <v>375</v>
      </c>
      <c r="F88" s="14">
        <v>98419</v>
      </c>
      <c r="G88" s="13" t="s">
        <v>490</v>
      </c>
      <c r="H88" s="13" t="s">
        <v>46</v>
      </c>
      <c r="I88" s="16">
        <v>0</v>
      </c>
      <c r="J88" s="16">
        <v>14830</v>
      </c>
      <c r="K88" s="16">
        <v>0.37</v>
      </c>
      <c r="L88" s="16">
        <v>0.37</v>
      </c>
      <c r="M88" s="15">
        <v>0</v>
      </c>
      <c r="N88" s="15">
        <v>0</v>
      </c>
      <c r="O88" s="15">
        <v>0</v>
      </c>
      <c r="P88" s="14">
        <v>103630</v>
      </c>
    </row>
    <row r="89" spans="1:16" x14ac:dyDescent="0.2">
      <c r="A89" s="13" t="s">
        <v>5</v>
      </c>
      <c r="B89" s="13" t="s">
        <v>491</v>
      </c>
      <c r="C89" s="13" t="s">
        <v>492</v>
      </c>
      <c r="D89" s="13" t="s">
        <v>374</v>
      </c>
      <c r="E89" s="13" t="s">
        <v>375</v>
      </c>
      <c r="F89" s="14">
        <v>99918</v>
      </c>
      <c r="G89" s="13" t="s">
        <v>493</v>
      </c>
      <c r="H89" s="13" t="s">
        <v>46</v>
      </c>
      <c r="I89" s="16">
        <v>205</v>
      </c>
      <c r="J89" s="16">
        <v>15738</v>
      </c>
      <c r="K89" s="16">
        <v>0</v>
      </c>
      <c r="L89" s="16">
        <v>103.72</v>
      </c>
      <c r="M89" s="15">
        <v>0</v>
      </c>
      <c r="N89" s="15">
        <v>4.0000000000000002E-4</v>
      </c>
      <c r="O89" s="15">
        <v>0</v>
      </c>
      <c r="P89" s="14">
        <v>102228</v>
      </c>
    </row>
    <row r="90" spans="1:16" x14ac:dyDescent="0.2">
      <c r="A90" s="13" t="s">
        <v>5</v>
      </c>
      <c r="B90" s="13" t="s">
        <v>494</v>
      </c>
      <c r="C90" s="13" t="s">
        <v>495</v>
      </c>
      <c r="D90" s="13" t="s">
        <v>374</v>
      </c>
      <c r="E90" s="13" t="s">
        <v>375</v>
      </c>
      <c r="F90" s="14">
        <v>99204</v>
      </c>
      <c r="G90" s="13" t="s">
        <v>496</v>
      </c>
      <c r="H90" s="13" t="s">
        <v>46</v>
      </c>
      <c r="I90" s="16">
        <v>17000</v>
      </c>
      <c r="J90" s="16">
        <v>3031</v>
      </c>
      <c r="K90" s="16">
        <v>0</v>
      </c>
      <c r="L90" s="16">
        <v>1656.59</v>
      </c>
      <c r="M90" s="15">
        <v>0</v>
      </c>
      <c r="N90" s="15">
        <v>6.7999999999999996E-3</v>
      </c>
      <c r="O90" s="15">
        <v>4.0000000000000002E-4</v>
      </c>
      <c r="P90" s="14">
        <v>1060193</v>
      </c>
    </row>
    <row r="91" spans="1:16" x14ac:dyDescent="0.2">
      <c r="A91" s="13" t="s">
        <v>5</v>
      </c>
      <c r="B91" s="13" t="s">
        <v>497</v>
      </c>
      <c r="C91" s="13" t="s">
        <v>498</v>
      </c>
      <c r="D91" s="13" t="s">
        <v>459</v>
      </c>
      <c r="E91" s="13" t="s">
        <v>375</v>
      </c>
      <c r="F91" s="14">
        <v>99915</v>
      </c>
      <c r="G91" s="13" t="s">
        <v>366</v>
      </c>
      <c r="H91" s="13" t="s">
        <v>46</v>
      </c>
      <c r="I91" s="16">
        <v>834</v>
      </c>
      <c r="J91" s="16">
        <v>175188</v>
      </c>
      <c r="K91" s="16">
        <v>0</v>
      </c>
      <c r="L91" s="16">
        <v>4697.33</v>
      </c>
      <c r="M91" s="15">
        <v>0</v>
      </c>
      <c r="N91" s="15">
        <v>1.9400000000000001E-2</v>
      </c>
      <c r="O91" s="15">
        <v>1.1999999999999999E-3</v>
      </c>
      <c r="P91" s="14">
        <v>60354768</v>
      </c>
    </row>
    <row r="92" spans="1:16" x14ac:dyDescent="0.2">
      <c r="A92" s="13" t="s">
        <v>5</v>
      </c>
      <c r="B92" s="13" t="s">
        <v>499</v>
      </c>
      <c r="C92" s="13" t="s">
        <v>500</v>
      </c>
      <c r="D92" s="13" t="s">
        <v>459</v>
      </c>
      <c r="E92" s="13" t="s">
        <v>375</v>
      </c>
      <c r="F92" s="14">
        <v>99915</v>
      </c>
      <c r="G92" s="13" t="s">
        <v>366</v>
      </c>
      <c r="H92" s="13" t="s">
        <v>46</v>
      </c>
      <c r="I92" s="16">
        <v>7</v>
      </c>
      <c r="J92" s="16">
        <v>175264</v>
      </c>
      <c r="K92" s="16">
        <v>0</v>
      </c>
      <c r="L92" s="16">
        <v>39.44</v>
      </c>
      <c r="M92" s="15">
        <v>0</v>
      </c>
      <c r="N92" s="15">
        <v>2.0000000000000001E-4</v>
      </c>
      <c r="O92" s="15">
        <v>0</v>
      </c>
      <c r="P92" s="14">
        <v>60032877</v>
      </c>
    </row>
    <row r="93" spans="1:16" x14ac:dyDescent="0.2">
      <c r="A93" s="13" t="s">
        <v>5</v>
      </c>
      <c r="B93" s="13" t="s">
        <v>501</v>
      </c>
      <c r="C93" s="13" t="s">
        <v>502</v>
      </c>
      <c r="D93" s="13" t="s">
        <v>266</v>
      </c>
      <c r="E93" s="13" t="s">
        <v>375</v>
      </c>
      <c r="F93" s="14">
        <v>99127</v>
      </c>
      <c r="G93" s="13" t="s">
        <v>366</v>
      </c>
      <c r="H93" s="13" t="s">
        <v>46</v>
      </c>
      <c r="I93" s="16">
        <v>27211</v>
      </c>
      <c r="J93" s="16">
        <v>8790</v>
      </c>
      <c r="K93" s="16">
        <v>0</v>
      </c>
      <c r="L93" s="16">
        <v>7689.79</v>
      </c>
      <c r="M93" s="15">
        <v>0</v>
      </c>
      <c r="N93" s="15">
        <v>3.1699999999999999E-2</v>
      </c>
      <c r="O93" s="15">
        <v>2E-3</v>
      </c>
      <c r="P93" s="14">
        <v>60359221</v>
      </c>
    </row>
    <row r="94" spans="1:16" x14ac:dyDescent="0.2">
      <c r="A94" s="13" t="s">
        <v>5</v>
      </c>
      <c r="B94" s="13" t="s">
        <v>503</v>
      </c>
      <c r="C94" s="13" t="s">
        <v>504</v>
      </c>
      <c r="D94" s="13" t="s">
        <v>459</v>
      </c>
      <c r="E94" s="13" t="s">
        <v>375</v>
      </c>
      <c r="F94" s="14">
        <v>99275</v>
      </c>
      <c r="G94" s="13" t="s">
        <v>366</v>
      </c>
      <c r="H94" s="13" t="s">
        <v>46</v>
      </c>
      <c r="I94" s="16">
        <v>8231</v>
      </c>
      <c r="J94" s="16">
        <v>22242</v>
      </c>
      <c r="K94" s="16">
        <v>0</v>
      </c>
      <c r="L94" s="16">
        <v>5885.83</v>
      </c>
      <c r="M94" s="15">
        <v>0</v>
      </c>
      <c r="N94" s="15">
        <v>2.4299999999999999E-2</v>
      </c>
      <c r="O94" s="15">
        <v>1.5E-3</v>
      </c>
      <c r="P94" s="14">
        <v>105049</v>
      </c>
    </row>
    <row r="95" spans="1:16" x14ac:dyDescent="0.2">
      <c r="A95" s="13" t="s">
        <v>5</v>
      </c>
      <c r="B95" s="13" t="s">
        <v>505</v>
      </c>
      <c r="C95" s="13" t="s">
        <v>506</v>
      </c>
      <c r="D95" s="13" t="s">
        <v>459</v>
      </c>
      <c r="E95" s="13" t="s">
        <v>375</v>
      </c>
      <c r="F95" s="14">
        <v>97912</v>
      </c>
      <c r="G95" s="13" t="s">
        <v>366</v>
      </c>
      <c r="H95" s="13" t="s">
        <v>46</v>
      </c>
      <c r="I95" s="16">
        <v>124</v>
      </c>
      <c r="J95" s="16">
        <v>23420</v>
      </c>
      <c r="K95" s="16">
        <v>0</v>
      </c>
      <c r="L95" s="16">
        <v>93.37</v>
      </c>
      <c r="M95" s="15">
        <v>0</v>
      </c>
      <c r="N95" s="15">
        <v>4.0000000000000002E-4</v>
      </c>
      <c r="O95" s="15">
        <v>0</v>
      </c>
      <c r="P95" s="14">
        <v>60087186</v>
      </c>
    </row>
    <row r="96" spans="1:16" x14ac:dyDescent="0.2">
      <c r="A96" s="13" t="s">
        <v>5</v>
      </c>
      <c r="B96" s="13" t="s">
        <v>507</v>
      </c>
      <c r="C96" s="13" t="s">
        <v>508</v>
      </c>
      <c r="D96" s="13" t="s">
        <v>266</v>
      </c>
      <c r="E96" s="13" t="s">
        <v>375</v>
      </c>
      <c r="F96" s="14">
        <v>99118</v>
      </c>
      <c r="G96" s="13" t="s">
        <v>366</v>
      </c>
      <c r="H96" s="13" t="s">
        <v>52</v>
      </c>
      <c r="I96" s="16">
        <v>53</v>
      </c>
      <c r="J96" s="16">
        <v>10722</v>
      </c>
      <c r="K96" s="16">
        <v>0</v>
      </c>
      <c r="L96" s="16">
        <v>22.41</v>
      </c>
      <c r="M96" s="15">
        <v>0</v>
      </c>
      <c r="N96" s="15">
        <v>1E-4</v>
      </c>
      <c r="O96" s="15">
        <v>0</v>
      </c>
      <c r="P96" s="14">
        <v>1054378</v>
      </c>
    </row>
    <row r="97" spans="1:16" x14ac:dyDescent="0.2">
      <c r="A97" s="13" t="s">
        <v>5</v>
      </c>
      <c r="B97" s="13" t="s">
        <v>509</v>
      </c>
      <c r="C97" s="13" t="s">
        <v>510</v>
      </c>
      <c r="D97" s="13" t="s">
        <v>374</v>
      </c>
      <c r="E97" s="13" t="s">
        <v>375</v>
      </c>
      <c r="F97" s="14">
        <v>98108</v>
      </c>
      <c r="G97" s="13" t="s">
        <v>366</v>
      </c>
      <c r="H97" s="13" t="s">
        <v>46</v>
      </c>
      <c r="I97" s="16">
        <v>60</v>
      </c>
      <c r="J97" s="16">
        <v>21873</v>
      </c>
      <c r="K97" s="16">
        <v>0</v>
      </c>
      <c r="L97" s="16">
        <v>42.19</v>
      </c>
      <c r="M97" s="15">
        <v>0</v>
      </c>
      <c r="N97" s="15">
        <v>2.0000000000000001E-4</v>
      </c>
      <c r="O97" s="15">
        <v>0</v>
      </c>
      <c r="P97" s="14">
        <v>1055714</v>
      </c>
    </row>
    <row r="98" spans="1:16" x14ac:dyDescent="0.2">
      <c r="A98" s="13" t="s">
        <v>5</v>
      </c>
      <c r="B98" s="13" t="s">
        <v>511</v>
      </c>
      <c r="C98" s="13" t="s">
        <v>512</v>
      </c>
      <c r="D98" s="13" t="s">
        <v>459</v>
      </c>
      <c r="E98" s="13" t="s">
        <v>375</v>
      </c>
      <c r="F98" s="14">
        <v>99593</v>
      </c>
      <c r="G98" s="13" t="s">
        <v>366</v>
      </c>
      <c r="H98" s="13" t="s">
        <v>46</v>
      </c>
      <c r="I98" s="16">
        <v>200</v>
      </c>
      <c r="J98" s="16">
        <v>6718</v>
      </c>
      <c r="K98" s="16">
        <v>0</v>
      </c>
      <c r="L98" s="16">
        <v>43.2</v>
      </c>
      <c r="M98" s="15">
        <v>0</v>
      </c>
      <c r="N98" s="15">
        <v>2.0000000000000001E-4</v>
      </c>
      <c r="O98" s="15">
        <v>0</v>
      </c>
      <c r="P98" s="14">
        <v>60084639</v>
      </c>
    </row>
    <row r="99" spans="1:16" x14ac:dyDescent="0.2">
      <c r="A99" s="13" t="s">
        <v>5</v>
      </c>
      <c r="B99" s="13" t="s">
        <v>513</v>
      </c>
      <c r="C99" s="13" t="s">
        <v>514</v>
      </c>
      <c r="D99" s="13" t="s">
        <v>459</v>
      </c>
      <c r="E99" s="13" t="s">
        <v>375</v>
      </c>
      <c r="F99" s="14">
        <v>99771</v>
      </c>
      <c r="G99" s="13" t="s">
        <v>456</v>
      </c>
      <c r="H99" s="13" t="s">
        <v>46</v>
      </c>
      <c r="I99" s="16">
        <v>12215</v>
      </c>
      <c r="J99" s="16">
        <v>13269</v>
      </c>
      <c r="K99" s="16">
        <v>0</v>
      </c>
      <c r="L99" s="16">
        <v>5210.8999999999996</v>
      </c>
      <c r="M99" s="15">
        <v>0</v>
      </c>
      <c r="N99" s="15">
        <v>2.1499999999999998E-2</v>
      </c>
      <c r="O99" s="15">
        <v>1.2999999999999999E-3</v>
      </c>
      <c r="P99" s="14">
        <v>103788</v>
      </c>
    </row>
    <row r="100" spans="1:16" x14ac:dyDescent="0.2">
      <c r="A100" s="13" t="s">
        <v>5</v>
      </c>
      <c r="B100" s="13" t="s">
        <v>515</v>
      </c>
      <c r="C100" s="13" t="s">
        <v>516</v>
      </c>
      <c r="D100" s="13" t="s">
        <v>266</v>
      </c>
      <c r="E100" s="13" t="s">
        <v>375</v>
      </c>
      <c r="F100" s="14">
        <v>97141</v>
      </c>
      <c r="G100" s="13" t="s">
        <v>456</v>
      </c>
      <c r="H100" s="13" t="s">
        <v>46</v>
      </c>
      <c r="I100" s="16">
        <v>1517</v>
      </c>
      <c r="J100" s="16">
        <v>35539</v>
      </c>
      <c r="K100" s="16">
        <v>0</v>
      </c>
      <c r="L100" s="16">
        <v>1733.29</v>
      </c>
      <c r="M100" s="15">
        <v>0</v>
      </c>
      <c r="N100" s="15">
        <v>7.1999999999999998E-3</v>
      </c>
      <c r="O100" s="15">
        <v>4.0000000000000002E-4</v>
      </c>
      <c r="P100" s="14">
        <v>60306305</v>
      </c>
    </row>
    <row r="101" spans="1:16" x14ac:dyDescent="0.2">
      <c r="A101" s="13" t="s">
        <v>5</v>
      </c>
      <c r="B101" s="13" t="s">
        <v>517</v>
      </c>
      <c r="C101" s="13" t="s">
        <v>518</v>
      </c>
      <c r="D101" s="13" t="s">
        <v>266</v>
      </c>
      <c r="E101" s="13" t="s">
        <v>375</v>
      </c>
      <c r="F101" s="14">
        <v>99456</v>
      </c>
      <c r="G101" s="13" t="s">
        <v>460</v>
      </c>
      <c r="H101" s="13" t="s">
        <v>46</v>
      </c>
      <c r="I101" s="16">
        <v>4112</v>
      </c>
      <c r="J101" s="16">
        <v>52220</v>
      </c>
      <c r="K101" s="16">
        <v>0</v>
      </c>
      <c r="L101" s="16">
        <v>6903.53</v>
      </c>
      <c r="M101" s="15">
        <v>0</v>
      </c>
      <c r="N101" s="15">
        <v>2.8500000000000001E-2</v>
      </c>
      <c r="O101" s="15">
        <v>1.8E-3</v>
      </c>
      <c r="P101" s="14">
        <v>119636</v>
      </c>
    </row>
    <row r="102" spans="1:16" x14ac:dyDescent="0.2">
      <c r="A102" s="13" t="s">
        <v>5</v>
      </c>
      <c r="B102" s="13" t="s">
        <v>519</v>
      </c>
      <c r="C102" s="13" t="s">
        <v>520</v>
      </c>
      <c r="D102" s="13" t="s">
        <v>266</v>
      </c>
      <c r="E102" s="13" t="s">
        <v>375</v>
      </c>
      <c r="F102" s="14">
        <v>94189</v>
      </c>
      <c r="G102" s="13" t="s">
        <v>460</v>
      </c>
      <c r="H102" s="13" t="s">
        <v>46</v>
      </c>
      <c r="I102" s="16">
        <v>7880</v>
      </c>
      <c r="J102" s="16">
        <v>31912</v>
      </c>
      <c r="K102" s="16">
        <v>0</v>
      </c>
      <c r="L102" s="16">
        <v>8084.65</v>
      </c>
      <c r="M102" s="15">
        <v>1E-4</v>
      </c>
      <c r="N102" s="15">
        <v>3.3399999999999999E-2</v>
      </c>
      <c r="O102" s="15">
        <v>2.0999999999999999E-3</v>
      </c>
      <c r="P102" s="14">
        <v>20001775</v>
      </c>
    </row>
    <row r="103" spans="1:16" x14ac:dyDescent="0.2">
      <c r="A103" s="8" t="s">
        <v>5</v>
      </c>
      <c r="B103" s="8" t="s">
        <v>99</v>
      </c>
      <c r="C103" s="8" t="s">
        <v>5</v>
      </c>
      <c r="D103" s="8" t="s">
        <v>5</v>
      </c>
      <c r="E103" s="8" t="s">
        <v>5</v>
      </c>
      <c r="F103" s="8" t="s">
        <v>5</v>
      </c>
      <c r="G103" s="8" t="s">
        <v>5</v>
      </c>
      <c r="H103" s="8" t="s">
        <v>5</v>
      </c>
      <c r="I103" s="8" t="s">
        <v>5</v>
      </c>
      <c r="J103" s="8" t="s">
        <v>5</v>
      </c>
      <c r="K103" s="8" t="s">
        <v>5</v>
      </c>
      <c r="L103" s="8" t="s">
        <v>5</v>
      </c>
      <c r="M103" s="8" t="s">
        <v>5</v>
      </c>
      <c r="N103" s="8" t="s">
        <v>5</v>
      </c>
      <c r="O103" s="8" t="s">
        <v>5</v>
      </c>
      <c r="P103" s="8" t="s">
        <v>5</v>
      </c>
    </row>
    <row r="104" spans="1:16" x14ac:dyDescent="0.2">
      <c r="A104" s="8" t="s">
        <v>5</v>
      </c>
      <c r="B104" s="8" t="s">
        <v>157</v>
      </c>
      <c r="C104" s="8" t="s">
        <v>5</v>
      </c>
      <c r="D104" s="8" t="s">
        <v>5</v>
      </c>
      <c r="E104" s="8" t="s">
        <v>5</v>
      </c>
      <c r="F104" s="8" t="s">
        <v>5</v>
      </c>
      <c r="G104" s="8" t="s">
        <v>5</v>
      </c>
      <c r="H104" s="8" t="s">
        <v>5</v>
      </c>
      <c r="I104" s="8" t="s">
        <v>5</v>
      </c>
      <c r="J104" s="8" t="s">
        <v>5</v>
      </c>
      <c r="K104" s="8" t="s">
        <v>5</v>
      </c>
      <c r="L104" s="8" t="s">
        <v>5</v>
      </c>
      <c r="M104" s="8" t="s">
        <v>5</v>
      </c>
      <c r="N104" s="8" t="s">
        <v>5</v>
      </c>
      <c r="O104" s="8" t="s">
        <v>5</v>
      </c>
      <c r="P104" s="8" t="s">
        <v>5</v>
      </c>
    </row>
    <row r="105" spans="1:16" x14ac:dyDescent="0.2">
      <c r="A105" s="7" t="s">
        <v>58</v>
      </c>
      <c r="B105" s="7" t="s">
        <v>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3"/>
  <sheetViews>
    <sheetView rightToLeft="1" workbookViewId="0"/>
  </sheetViews>
  <sheetFormatPr defaultRowHeight="14.25" x14ac:dyDescent="0.2"/>
  <cols>
    <col min="1" max="1" width="2" customWidth="1"/>
    <col min="2" max="2" width="39" customWidth="1"/>
    <col min="3" max="3" width="15" customWidth="1"/>
    <col min="4" max="4" width="11" customWidth="1"/>
    <col min="5" max="5" width="12" customWidth="1"/>
    <col min="6" max="6" width="10" customWidth="1"/>
    <col min="7" max="7" width="16" customWidth="1"/>
    <col min="8" max="8" width="15" customWidth="1"/>
    <col min="9" max="9" width="11" customWidth="1"/>
    <col min="10" max="10" width="18" customWidth="1"/>
    <col min="11" max="11" width="14" customWidth="1"/>
    <col min="12" max="12" width="22" customWidth="1"/>
    <col min="13" max="13" width="24" customWidth="1"/>
    <col min="14" max="14" width="23" customWidth="1"/>
    <col min="15" max="15" width="11" customWidth="1"/>
  </cols>
  <sheetData>
    <row r="1" spans="1:15" x14ac:dyDescent="0.2">
      <c r="B1" s="7" t="s">
        <v>0</v>
      </c>
      <c r="C1" s="7" t="s">
        <v>1</v>
      </c>
    </row>
    <row r="2" spans="1:15" x14ac:dyDescent="0.2">
      <c r="B2" s="7" t="s">
        <v>2</v>
      </c>
      <c r="C2" s="7" t="s">
        <v>3</v>
      </c>
    </row>
    <row r="3" spans="1:15" x14ac:dyDescent="0.2">
      <c r="B3" s="7" t="s">
        <v>4</v>
      </c>
      <c r="C3" s="7" t="s">
        <v>3</v>
      </c>
    </row>
    <row r="4" spans="1:15" x14ac:dyDescent="0.2">
      <c r="B4" s="7" t="s">
        <v>5</v>
      </c>
      <c r="C4" s="7" t="s">
        <v>5</v>
      </c>
    </row>
    <row r="5" spans="1:15" x14ac:dyDescent="0.2">
      <c r="B5" s="7" t="s">
        <v>5</v>
      </c>
      <c r="C5" s="7" t="s">
        <v>5</v>
      </c>
    </row>
    <row r="6" spans="1:15" x14ac:dyDescent="0.2">
      <c r="A6" s="1" t="s">
        <v>5</v>
      </c>
      <c r="B6" s="1" t="s">
        <v>100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  <c r="M6" s="1" t="s">
        <v>5</v>
      </c>
      <c r="N6" s="1" t="s">
        <v>5</v>
      </c>
      <c r="O6" s="1" t="s">
        <v>5</v>
      </c>
    </row>
    <row r="7" spans="1:15" x14ac:dyDescent="0.2">
      <c r="A7" s="1" t="s">
        <v>5</v>
      </c>
      <c r="B7" s="1" t="s">
        <v>521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5</v>
      </c>
      <c r="M7" s="1" t="s">
        <v>5</v>
      </c>
      <c r="N7" s="1" t="s">
        <v>5</v>
      </c>
      <c r="O7" s="1" t="s">
        <v>5</v>
      </c>
    </row>
    <row r="8" spans="1:15" x14ac:dyDescent="0.2">
      <c r="A8" s="1" t="s">
        <v>5</v>
      </c>
      <c r="B8" s="1" t="s">
        <v>61</v>
      </c>
      <c r="C8" s="1" t="s">
        <v>62</v>
      </c>
      <c r="D8" s="1" t="s">
        <v>102</v>
      </c>
      <c r="E8" s="1" t="s">
        <v>63</v>
      </c>
      <c r="F8" s="1" t="s">
        <v>160</v>
      </c>
      <c r="G8" s="1" t="s">
        <v>66</v>
      </c>
      <c r="H8" s="1" t="s">
        <v>105</v>
      </c>
      <c r="I8" s="1" t="s">
        <v>106</v>
      </c>
      <c r="J8" s="1" t="s">
        <v>107</v>
      </c>
      <c r="K8" s="1" t="s">
        <v>69</v>
      </c>
      <c r="L8" s="1" t="s">
        <v>108</v>
      </c>
      <c r="M8" s="1" t="s">
        <v>70</v>
      </c>
      <c r="N8" s="1" t="s">
        <v>109</v>
      </c>
      <c r="O8" s="1" t="s">
        <v>5</v>
      </c>
    </row>
    <row r="9" spans="1:15" x14ac:dyDescent="0.2">
      <c r="A9" s="1" t="s">
        <v>5</v>
      </c>
      <c r="B9" s="1" t="s">
        <v>5</v>
      </c>
      <c r="C9" s="1" t="s">
        <v>5</v>
      </c>
      <c r="D9" s="1" t="s">
        <v>5</v>
      </c>
      <c r="E9" s="1" t="s">
        <v>5</v>
      </c>
      <c r="F9" s="1" t="s">
        <v>5</v>
      </c>
      <c r="G9" s="1" t="s">
        <v>5</v>
      </c>
      <c r="H9" s="1" t="s">
        <v>172</v>
      </c>
      <c r="I9" s="1" t="s">
        <v>5</v>
      </c>
      <c r="J9" s="1" t="s">
        <v>9</v>
      </c>
      <c r="K9" s="1" t="s">
        <v>9</v>
      </c>
      <c r="L9" s="1" t="s">
        <v>10</v>
      </c>
      <c r="M9" s="1" t="s">
        <v>10</v>
      </c>
      <c r="N9" s="1" t="s">
        <v>10</v>
      </c>
      <c r="O9" s="1" t="s">
        <v>5</v>
      </c>
    </row>
    <row r="10" spans="1:15" x14ac:dyDescent="0.2">
      <c r="A10" s="1" t="s">
        <v>5</v>
      </c>
      <c r="B10" s="1" t="s">
        <v>5</v>
      </c>
      <c r="C10" s="1" t="s">
        <v>11</v>
      </c>
      <c r="D10" s="1" t="s">
        <v>12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77</v>
      </c>
      <c r="L10" s="1" t="s">
        <v>78</v>
      </c>
      <c r="M10" s="1" t="s">
        <v>79</v>
      </c>
      <c r="N10" s="1" t="s">
        <v>113</v>
      </c>
      <c r="O10" s="1" t="s">
        <v>5</v>
      </c>
    </row>
    <row r="11" spans="1:15" x14ac:dyDescent="0.2">
      <c r="A11" s="8" t="s">
        <v>5</v>
      </c>
      <c r="B11" s="8" t="s">
        <v>522</v>
      </c>
      <c r="C11" s="8" t="s">
        <v>5</v>
      </c>
      <c r="D11" s="8" t="s">
        <v>5</v>
      </c>
      <c r="E11" s="8" t="s">
        <v>5</v>
      </c>
      <c r="F11" s="8" t="s">
        <v>5</v>
      </c>
      <c r="G11" s="8" t="s">
        <v>5</v>
      </c>
      <c r="H11" s="10">
        <v>70757852.189999998</v>
      </c>
      <c r="I11" s="8" t="s">
        <v>5</v>
      </c>
      <c r="J11" s="10">
        <v>82.98</v>
      </c>
      <c r="K11" s="10">
        <v>1460867.78</v>
      </c>
      <c r="L11" s="8" t="s">
        <v>5</v>
      </c>
      <c r="M11" s="9">
        <v>1</v>
      </c>
      <c r="N11" s="9">
        <v>0.37709999999999999</v>
      </c>
      <c r="O11" s="8" t="s">
        <v>5</v>
      </c>
    </row>
    <row r="12" spans="1:15" x14ac:dyDescent="0.2">
      <c r="A12" s="3" t="s">
        <v>5</v>
      </c>
      <c r="B12" s="3" t="s">
        <v>81</v>
      </c>
      <c r="C12" s="3" t="s">
        <v>5</v>
      </c>
      <c r="D12" s="3" t="s">
        <v>5</v>
      </c>
      <c r="E12" s="3" t="s">
        <v>5</v>
      </c>
      <c r="F12" s="3" t="s">
        <v>5</v>
      </c>
      <c r="G12" s="3" t="s">
        <v>5</v>
      </c>
      <c r="H12" s="12">
        <v>68302093.189999998</v>
      </c>
      <c r="I12" s="3" t="s">
        <v>5</v>
      </c>
      <c r="J12" s="12">
        <v>0</v>
      </c>
      <c r="K12" s="12">
        <v>722809.32</v>
      </c>
      <c r="L12" s="3" t="s">
        <v>5</v>
      </c>
      <c r="M12" s="11">
        <v>0.49480000000000002</v>
      </c>
      <c r="N12" s="11">
        <v>0.18659999999999999</v>
      </c>
      <c r="O12" s="3" t="s">
        <v>5</v>
      </c>
    </row>
    <row r="13" spans="1:15" x14ac:dyDescent="0.2">
      <c r="A13" s="3" t="s">
        <v>5</v>
      </c>
      <c r="B13" s="3" t="s">
        <v>523</v>
      </c>
      <c r="C13" s="3" t="s">
        <v>5</v>
      </c>
      <c r="D13" s="3" t="s">
        <v>5</v>
      </c>
      <c r="E13" s="3" t="s">
        <v>5</v>
      </c>
      <c r="F13" s="3" t="s">
        <v>5</v>
      </c>
      <c r="G13" s="3" t="s">
        <v>5</v>
      </c>
      <c r="H13" s="12">
        <v>6495155.1900000004</v>
      </c>
      <c r="I13" s="3" t="s">
        <v>5</v>
      </c>
      <c r="J13" s="12">
        <v>0</v>
      </c>
      <c r="K13" s="12">
        <v>222100.04</v>
      </c>
      <c r="L13" s="3" t="s">
        <v>5</v>
      </c>
      <c r="M13" s="11">
        <v>0.152</v>
      </c>
      <c r="N13" s="11">
        <v>5.7299999999999997E-2</v>
      </c>
      <c r="O13" s="3" t="s">
        <v>5</v>
      </c>
    </row>
    <row r="14" spans="1:15" x14ac:dyDescent="0.2">
      <c r="A14" s="13" t="s">
        <v>5</v>
      </c>
      <c r="B14" s="13" t="s">
        <v>524</v>
      </c>
      <c r="C14" s="14">
        <v>1148899</v>
      </c>
      <c r="D14" s="13" t="s">
        <v>122</v>
      </c>
      <c r="E14" s="14">
        <v>511776783</v>
      </c>
      <c r="F14" s="13" t="s">
        <v>525</v>
      </c>
      <c r="G14" s="13" t="s">
        <v>86</v>
      </c>
      <c r="H14" s="16">
        <v>1852184</v>
      </c>
      <c r="I14" s="16">
        <v>1551</v>
      </c>
      <c r="J14" s="16">
        <v>0</v>
      </c>
      <c r="K14" s="16">
        <v>28727.37</v>
      </c>
      <c r="L14" s="15">
        <v>2.87E-2</v>
      </c>
      <c r="M14" s="15">
        <v>1.9699999999999999E-2</v>
      </c>
      <c r="N14" s="15">
        <v>7.4000000000000003E-3</v>
      </c>
      <c r="O14" s="13" t="s">
        <v>5</v>
      </c>
    </row>
    <row r="15" spans="1:15" x14ac:dyDescent="0.2">
      <c r="A15" s="13" t="s">
        <v>5</v>
      </c>
      <c r="B15" s="13" t="s">
        <v>526</v>
      </c>
      <c r="C15" s="14">
        <v>1146547</v>
      </c>
      <c r="D15" s="13" t="s">
        <v>122</v>
      </c>
      <c r="E15" s="14">
        <v>510938608</v>
      </c>
      <c r="F15" s="13" t="s">
        <v>525</v>
      </c>
      <c r="G15" s="13" t="s">
        <v>86</v>
      </c>
      <c r="H15" s="16">
        <v>8450</v>
      </c>
      <c r="I15" s="16">
        <v>7714</v>
      </c>
      <c r="J15" s="16">
        <v>0</v>
      </c>
      <c r="K15" s="16">
        <v>651.83000000000004</v>
      </c>
      <c r="L15" s="15">
        <v>5.8999999999999999E-3</v>
      </c>
      <c r="M15" s="15">
        <v>4.0000000000000002E-4</v>
      </c>
      <c r="N15" s="15">
        <v>2.0000000000000001E-4</v>
      </c>
      <c r="O15" s="13" t="s">
        <v>5</v>
      </c>
    </row>
    <row r="16" spans="1:15" x14ac:dyDescent="0.2">
      <c r="A16" s="13" t="s">
        <v>5</v>
      </c>
      <c r="B16" s="13" t="s">
        <v>527</v>
      </c>
      <c r="C16" s="14">
        <v>1150259</v>
      </c>
      <c r="D16" s="13" t="s">
        <v>122</v>
      </c>
      <c r="E16" s="14">
        <v>511303661</v>
      </c>
      <c r="F16" s="13" t="s">
        <v>525</v>
      </c>
      <c r="G16" s="13" t="s">
        <v>86</v>
      </c>
      <c r="H16" s="16">
        <v>957992</v>
      </c>
      <c r="I16" s="16">
        <v>2472</v>
      </c>
      <c r="J16" s="16">
        <v>0</v>
      </c>
      <c r="K16" s="16">
        <v>23681.56</v>
      </c>
      <c r="L16" s="15">
        <v>3.8600000000000002E-2</v>
      </c>
      <c r="M16" s="15">
        <v>1.6199999999999999E-2</v>
      </c>
      <c r="N16" s="15">
        <v>6.1000000000000004E-3</v>
      </c>
      <c r="O16" s="13" t="s">
        <v>5</v>
      </c>
    </row>
    <row r="17" spans="1:15" x14ac:dyDescent="0.2">
      <c r="A17" s="13" t="s">
        <v>5</v>
      </c>
      <c r="B17" s="13" t="s">
        <v>528</v>
      </c>
      <c r="C17" s="14">
        <v>1148808</v>
      </c>
      <c r="D17" s="13" t="s">
        <v>122</v>
      </c>
      <c r="E17" s="14">
        <v>513765339</v>
      </c>
      <c r="F17" s="13" t="s">
        <v>525</v>
      </c>
      <c r="G17" s="13" t="s">
        <v>86</v>
      </c>
      <c r="H17" s="16">
        <v>301001.28000000003</v>
      </c>
      <c r="I17" s="16">
        <v>1547</v>
      </c>
      <c r="J17" s="16">
        <v>0</v>
      </c>
      <c r="K17" s="16">
        <v>4656.49</v>
      </c>
      <c r="L17" s="15">
        <v>3.5000000000000001E-3</v>
      </c>
      <c r="M17" s="15">
        <v>3.2000000000000002E-3</v>
      </c>
      <c r="N17" s="15">
        <v>1.1999999999999999E-3</v>
      </c>
      <c r="O17" s="13" t="s">
        <v>5</v>
      </c>
    </row>
    <row r="18" spans="1:15" x14ac:dyDescent="0.2">
      <c r="A18" s="13" t="s">
        <v>5</v>
      </c>
      <c r="B18" s="13" t="s">
        <v>529</v>
      </c>
      <c r="C18" s="14">
        <v>1146570</v>
      </c>
      <c r="D18" s="13" t="s">
        <v>122</v>
      </c>
      <c r="E18" s="14">
        <v>510938608</v>
      </c>
      <c r="F18" s="13" t="s">
        <v>525</v>
      </c>
      <c r="G18" s="13" t="s">
        <v>86</v>
      </c>
      <c r="H18" s="16">
        <v>135685</v>
      </c>
      <c r="I18" s="16">
        <v>14860</v>
      </c>
      <c r="J18" s="16">
        <v>0</v>
      </c>
      <c r="K18" s="16">
        <v>20162.79</v>
      </c>
      <c r="L18" s="15">
        <v>1.46E-2</v>
      </c>
      <c r="M18" s="15">
        <v>1.38E-2</v>
      </c>
      <c r="N18" s="15">
        <v>5.1999999999999998E-3</v>
      </c>
      <c r="O18" s="13" t="s">
        <v>5</v>
      </c>
    </row>
    <row r="19" spans="1:15" x14ac:dyDescent="0.2">
      <c r="A19" s="13" t="s">
        <v>5</v>
      </c>
      <c r="B19" s="13" t="s">
        <v>530</v>
      </c>
      <c r="C19" s="14">
        <v>1146356</v>
      </c>
      <c r="D19" s="13" t="s">
        <v>122</v>
      </c>
      <c r="E19" s="14">
        <v>510938608</v>
      </c>
      <c r="F19" s="13" t="s">
        <v>525</v>
      </c>
      <c r="G19" s="13" t="s">
        <v>86</v>
      </c>
      <c r="H19" s="16">
        <v>182273</v>
      </c>
      <c r="I19" s="16">
        <v>15500</v>
      </c>
      <c r="J19" s="16">
        <v>0</v>
      </c>
      <c r="K19" s="16">
        <v>28252.31</v>
      </c>
      <c r="L19" s="15">
        <v>1.29E-2</v>
      </c>
      <c r="M19" s="15">
        <v>1.9300000000000001E-2</v>
      </c>
      <c r="N19" s="15">
        <v>7.3000000000000001E-3</v>
      </c>
      <c r="O19" s="13" t="s">
        <v>5</v>
      </c>
    </row>
    <row r="20" spans="1:15" x14ac:dyDescent="0.2">
      <c r="A20" s="13" t="s">
        <v>5</v>
      </c>
      <c r="B20" s="13" t="s">
        <v>531</v>
      </c>
      <c r="C20" s="14">
        <v>1146331</v>
      </c>
      <c r="D20" s="13" t="s">
        <v>122</v>
      </c>
      <c r="E20" s="14">
        <v>510938608</v>
      </c>
      <c r="F20" s="13" t="s">
        <v>525</v>
      </c>
      <c r="G20" s="13" t="s">
        <v>86</v>
      </c>
      <c r="H20" s="16">
        <v>441642</v>
      </c>
      <c r="I20" s="16">
        <v>15840</v>
      </c>
      <c r="J20" s="16">
        <v>0</v>
      </c>
      <c r="K20" s="16">
        <v>69956.09</v>
      </c>
      <c r="L20" s="15">
        <v>7.7200000000000005E-2</v>
      </c>
      <c r="M20" s="15">
        <v>4.7899999999999998E-2</v>
      </c>
      <c r="N20" s="15">
        <v>1.8100000000000002E-2</v>
      </c>
      <c r="O20" s="13" t="s">
        <v>5</v>
      </c>
    </row>
    <row r="21" spans="1:15" x14ac:dyDescent="0.2">
      <c r="A21" s="13" t="s">
        <v>5</v>
      </c>
      <c r="B21" s="13" t="s">
        <v>532</v>
      </c>
      <c r="C21" s="14">
        <v>1143718</v>
      </c>
      <c r="D21" s="13" t="s">
        <v>122</v>
      </c>
      <c r="E21" s="14">
        <v>513534974</v>
      </c>
      <c r="F21" s="13" t="s">
        <v>525</v>
      </c>
      <c r="G21" s="13" t="s">
        <v>86</v>
      </c>
      <c r="H21" s="16">
        <v>1050000</v>
      </c>
      <c r="I21" s="16">
        <v>1557</v>
      </c>
      <c r="J21" s="16">
        <v>0</v>
      </c>
      <c r="K21" s="16">
        <v>16348.5</v>
      </c>
      <c r="L21" s="15">
        <v>6.1999999999999998E-3</v>
      </c>
      <c r="M21" s="15">
        <v>1.12E-2</v>
      </c>
      <c r="N21" s="15">
        <v>4.1999999999999997E-3</v>
      </c>
      <c r="O21" s="13" t="s">
        <v>5</v>
      </c>
    </row>
    <row r="22" spans="1:15" x14ac:dyDescent="0.2">
      <c r="A22" s="13" t="s">
        <v>5</v>
      </c>
      <c r="B22" s="13" t="s">
        <v>533</v>
      </c>
      <c r="C22" s="14">
        <v>1143783</v>
      </c>
      <c r="D22" s="13" t="s">
        <v>122</v>
      </c>
      <c r="E22" s="14">
        <v>513534974</v>
      </c>
      <c r="F22" s="13" t="s">
        <v>525</v>
      </c>
      <c r="G22" s="13" t="s">
        <v>86</v>
      </c>
      <c r="H22" s="16">
        <v>28527.91</v>
      </c>
      <c r="I22" s="16">
        <v>1640</v>
      </c>
      <c r="J22" s="16">
        <v>0</v>
      </c>
      <c r="K22" s="16">
        <v>467.86</v>
      </c>
      <c r="L22" s="15">
        <v>5.0000000000000001E-4</v>
      </c>
      <c r="M22" s="15">
        <v>2.9999999999999997E-4</v>
      </c>
      <c r="N22" s="15">
        <v>1E-4</v>
      </c>
      <c r="O22" s="13" t="s">
        <v>5</v>
      </c>
    </row>
    <row r="23" spans="1:15" x14ac:dyDescent="0.2">
      <c r="A23" s="13" t="s">
        <v>5</v>
      </c>
      <c r="B23" s="13" t="s">
        <v>534</v>
      </c>
      <c r="C23" s="14">
        <v>1143726</v>
      </c>
      <c r="D23" s="13" t="s">
        <v>122</v>
      </c>
      <c r="E23" s="14">
        <v>513534974</v>
      </c>
      <c r="F23" s="13" t="s">
        <v>525</v>
      </c>
      <c r="G23" s="13" t="s">
        <v>86</v>
      </c>
      <c r="H23" s="16">
        <v>1537400</v>
      </c>
      <c r="I23" s="16">
        <v>1899</v>
      </c>
      <c r="J23" s="16">
        <v>0</v>
      </c>
      <c r="K23" s="16">
        <v>29195.23</v>
      </c>
      <c r="L23" s="15">
        <v>1.18E-2</v>
      </c>
      <c r="M23" s="15">
        <v>0.02</v>
      </c>
      <c r="N23" s="15">
        <v>7.4999999999999997E-3</v>
      </c>
      <c r="O23" s="13" t="s">
        <v>5</v>
      </c>
    </row>
    <row r="24" spans="1:15" x14ac:dyDescent="0.2">
      <c r="A24" s="3" t="s">
        <v>5</v>
      </c>
      <c r="B24" s="3" t="s">
        <v>535</v>
      </c>
      <c r="C24" s="3" t="s">
        <v>5</v>
      </c>
      <c r="D24" s="3" t="s">
        <v>5</v>
      </c>
      <c r="E24" s="3" t="s">
        <v>5</v>
      </c>
      <c r="F24" s="3" t="s">
        <v>5</v>
      </c>
      <c r="G24" s="3" t="s">
        <v>5</v>
      </c>
      <c r="H24" s="12">
        <v>2375438</v>
      </c>
      <c r="I24" s="3" t="s">
        <v>5</v>
      </c>
      <c r="J24" s="12">
        <v>0</v>
      </c>
      <c r="K24" s="12">
        <v>115262.39999999999</v>
      </c>
      <c r="L24" s="3" t="s">
        <v>5</v>
      </c>
      <c r="M24" s="11">
        <v>7.8899999999999998E-2</v>
      </c>
      <c r="N24" s="11">
        <v>2.9700000000000001E-2</v>
      </c>
      <c r="O24" s="3" t="s">
        <v>5</v>
      </c>
    </row>
    <row r="25" spans="1:15" x14ac:dyDescent="0.2">
      <c r="A25" s="13" t="s">
        <v>5</v>
      </c>
      <c r="B25" s="13" t="s">
        <v>536</v>
      </c>
      <c r="C25" s="14">
        <v>1149020</v>
      </c>
      <c r="D25" s="13" t="s">
        <v>122</v>
      </c>
      <c r="E25" s="14">
        <v>511776783</v>
      </c>
      <c r="F25" s="13" t="s">
        <v>525</v>
      </c>
      <c r="G25" s="13" t="s">
        <v>86</v>
      </c>
      <c r="H25" s="16">
        <v>9550</v>
      </c>
      <c r="I25" s="16">
        <v>1352</v>
      </c>
      <c r="J25" s="16">
        <v>0</v>
      </c>
      <c r="K25" s="16">
        <v>129.12</v>
      </c>
      <c r="L25" s="15">
        <v>1E-4</v>
      </c>
      <c r="M25" s="15">
        <v>1E-4</v>
      </c>
      <c r="N25" s="15">
        <v>0</v>
      </c>
      <c r="O25" s="13" t="s">
        <v>5</v>
      </c>
    </row>
    <row r="26" spans="1:15" x14ac:dyDescent="0.2">
      <c r="A26" s="13" t="s">
        <v>5</v>
      </c>
      <c r="B26" s="13" t="s">
        <v>537</v>
      </c>
      <c r="C26" s="14">
        <v>1149244</v>
      </c>
      <c r="D26" s="13" t="s">
        <v>122</v>
      </c>
      <c r="E26" s="14">
        <v>511776783</v>
      </c>
      <c r="F26" s="13" t="s">
        <v>525</v>
      </c>
      <c r="G26" s="13" t="s">
        <v>86</v>
      </c>
      <c r="H26" s="16">
        <v>6310</v>
      </c>
      <c r="I26" s="16">
        <v>1629</v>
      </c>
      <c r="J26" s="16">
        <v>0</v>
      </c>
      <c r="K26" s="16">
        <v>102.79</v>
      </c>
      <c r="L26" s="15">
        <v>2E-3</v>
      </c>
      <c r="M26" s="15">
        <v>1E-4</v>
      </c>
      <c r="N26" s="15">
        <v>0</v>
      </c>
      <c r="O26" s="13" t="s">
        <v>5</v>
      </c>
    </row>
    <row r="27" spans="1:15" x14ac:dyDescent="0.2">
      <c r="A27" s="13" t="s">
        <v>5</v>
      </c>
      <c r="B27" s="13" t="s">
        <v>538</v>
      </c>
      <c r="C27" s="14">
        <v>1149038</v>
      </c>
      <c r="D27" s="13" t="s">
        <v>122</v>
      </c>
      <c r="E27" s="14">
        <v>511776783</v>
      </c>
      <c r="F27" s="13" t="s">
        <v>525</v>
      </c>
      <c r="G27" s="13" t="s">
        <v>86</v>
      </c>
      <c r="H27" s="16">
        <v>7080</v>
      </c>
      <c r="I27" s="16">
        <v>4368</v>
      </c>
      <c r="J27" s="16">
        <v>0</v>
      </c>
      <c r="K27" s="16">
        <v>309.25</v>
      </c>
      <c r="L27" s="15">
        <v>8.9999999999999998E-4</v>
      </c>
      <c r="M27" s="15">
        <v>2.0000000000000001E-4</v>
      </c>
      <c r="N27" s="15">
        <v>1E-4</v>
      </c>
      <c r="O27" s="13" t="s">
        <v>5</v>
      </c>
    </row>
    <row r="28" spans="1:15" x14ac:dyDescent="0.2">
      <c r="A28" s="13" t="s">
        <v>5</v>
      </c>
      <c r="B28" s="13" t="s">
        <v>539</v>
      </c>
      <c r="C28" s="14">
        <v>1149053</v>
      </c>
      <c r="D28" s="13" t="s">
        <v>122</v>
      </c>
      <c r="E28" s="14">
        <v>511776783</v>
      </c>
      <c r="F28" s="13" t="s">
        <v>525</v>
      </c>
      <c r="G28" s="13" t="s">
        <v>86</v>
      </c>
      <c r="H28" s="16">
        <v>2100</v>
      </c>
      <c r="I28" s="16">
        <v>5134</v>
      </c>
      <c r="J28" s="16">
        <v>0</v>
      </c>
      <c r="K28" s="16">
        <v>107.81</v>
      </c>
      <c r="L28" s="15">
        <v>4.1000000000000003E-3</v>
      </c>
      <c r="M28" s="15">
        <v>1E-4</v>
      </c>
      <c r="N28" s="15">
        <v>0</v>
      </c>
      <c r="O28" s="13" t="s">
        <v>5</v>
      </c>
    </row>
    <row r="29" spans="1:15" x14ac:dyDescent="0.2">
      <c r="A29" s="13" t="s">
        <v>5</v>
      </c>
      <c r="B29" s="13" t="s">
        <v>540</v>
      </c>
      <c r="C29" s="14">
        <v>1150283</v>
      </c>
      <c r="D29" s="13" t="s">
        <v>122</v>
      </c>
      <c r="E29" s="14">
        <v>511303661</v>
      </c>
      <c r="F29" s="13" t="s">
        <v>525</v>
      </c>
      <c r="G29" s="13" t="s">
        <v>86</v>
      </c>
      <c r="H29" s="16">
        <v>1000000</v>
      </c>
      <c r="I29" s="16">
        <v>2435</v>
      </c>
      <c r="J29" s="16">
        <v>0</v>
      </c>
      <c r="K29" s="16">
        <v>24350</v>
      </c>
      <c r="L29" s="15">
        <v>4.7399999999999998E-2</v>
      </c>
      <c r="M29" s="15">
        <v>1.67E-2</v>
      </c>
      <c r="N29" s="15">
        <v>6.3E-3</v>
      </c>
      <c r="O29" s="13" t="s">
        <v>5</v>
      </c>
    </row>
    <row r="30" spans="1:15" x14ac:dyDescent="0.2">
      <c r="A30" s="13" t="s">
        <v>5</v>
      </c>
      <c r="B30" s="13" t="s">
        <v>541</v>
      </c>
      <c r="C30" s="14">
        <v>1148253</v>
      </c>
      <c r="D30" s="13" t="s">
        <v>122</v>
      </c>
      <c r="E30" s="14">
        <v>513765339</v>
      </c>
      <c r="F30" s="13" t="s">
        <v>525</v>
      </c>
      <c r="G30" s="13" t="s">
        <v>86</v>
      </c>
      <c r="H30" s="16">
        <v>112958</v>
      </c>
      <c r="I30" s="16">
        <v>11190</v>
      </c>
      <c r="J30" s="16">
        <v>0</v>
      </c>
      <c r="K30" s="16">
        <v>12640</v>
      </c>
      <c r="L30" s="15">
        <v>0.23530000000000001</v>
      </c>
      <c r="M30" s="15">
        <v>8.6E-3</v>
      </c>
      <c r="N30" s="15">
        <v>3.3E-3</v>
      </c>
      <c r="O30" s="13" t="s">
        <v>5</v>
      </c>
    </row>
    <row r="31" spans="1:15" x14ac:dyDescent="0.2">
      <c r="A31" s="13" t="s">
        <v>5</v>
      </c>
      <c r="B31" s="13" t="s">
        <v>542</v>
      </c>
      <c r="C31" s="14">
        <v>1147172</v>
      </c>
      <c r="D31" s="13" t="s">
        <v>122</v>
      </c>
      <c r="E31" s="14">
        <v>510938608</v>
      </c>
      <c r="F31" s="13" t="s">
        <v>525</v>
      </c>
      <c r="G31" s="13" t="s">
        <v>86</v>
      </c>
      <c r="H31" s="16">
        <v>188932</v>
      </c>
      <c r="I31" s="16">
        <v>3732</v>
      </c>
      <c r="J31" s="16">
        <v>0</v>
      </c>
      <c r="K31" s="16">
        <v>7050.94</v>
      </c>
      <c r="L31" s="15">
        <v>8.7800000000000003E-2</v>
      </c>
      <c r="M31" s="15">
        <v>4.7999999999999996E-3</v>
      </c>
      <c r="N31" s="15">
        <v>1.8E-3</v>
      </c>
      <c r="O31" s="13" t="s">
        <v>5</v>
      </c>
    </row>
    <row r="32" spans="1:15" x14ac:dyDescent="0.2">
      <c r="A32" s="13" t="s">
        <v>5</v>
      </c>
      <c r="B32" s="13" t="s">
        <v>543</v>
      </c>
      <c r="C32" s="14">
        <v>1146513</v>
      </c>
      <c r="D32" s="13" t="s">
        <v>122</v>
      </c>
      <c r="E32" s="14">
        <v>510938608</v>
      </c>
      <c r="F32" s="13" t="s">
        <v>525</v>
      </c>
      <c r="G32" s="13" t="s">
        <v>86</v>
      </c>
      <c r="H32" s="16">
        <v>112896</v>
      </c>
      <c r="I32" s="16">
        <v>4904</v>
      </c>
      <c r="J32" s="16">
        <v>0</v>
      </c>
      <c r="K32" s="16">
        <v>5536.42</v>
      </c>
      <c r="L32" s="15">
        <v>7.7399999999999997E-2</v>
      </c>
      <c r="M32" s="15">
        <v>3.8E-3</v>
      </c>
      <c r="N32" s="15">
        <v>1.4E-3</v>
      </c>
      <c r="O32" s="13" t="s">
        <v>5</v>
      </c>
    </row>
    <row r="33" spans="1:15" x14ac:dyDescent="0.2">
      <c r="A33" s="13" t="s">
        <v>5</v>
      </c>
      <c r="B33" s="13" t="s">
        <v>544</v>
      </c>
      <c r="C33" s="14">
        <v>1146471</v>
      </c>
      <c r="D33" s="13" t="s">
        <v>122</v>
      </c>
      <c r="E33" s="14">
        <v>510938608</v>
      </c>
      <c r="F33" s="13" t="s">
        <v>525</v>
      </c>
      <c r="G33" s="13" t="s">
        <v>86</v>
      </c>
      <c r="H33" s="16">
        <v>312542</v>
      </c>
      <c r="I33" s="16">
        <v>12840</v>
      </c>
      <c r="J33" s="16">
        <v>0</v>
      </c>
      <c r="K33" s="16">
        <v>40130.39</v>
      </c>
      <c r="L33" s="15">
        <v>2.5600000000000001E-2</v>
      </c>
      <c r="M33" s="15">
        <v>2.75E-2</v>
      </c>
      <c r="N33" s="15">
        <v>1.04E-2</v>
      </c>
      <c r="O33" s="13" t="s">
        <v>5</v>
      </c>
    </row>
    <row r="34" spans="1:15" x14ac:dyDescent="0.2">
      <c r="A34" s="13" t="s">
        <v>5</v>
      </c>
      <c r="B34" s="13" t="s">
        <v>545</v>
      </c>
      <c r="C34" s="14">
        <v>1144724</v>
      </c>
      <c r="D34" s="13" t="s">
        <v>122</v>
      </c>
      <c r="E34" s="14">
        <v>513534974</v>
      </c>
      <c r="F34" s="13" t="s">
        <v>525</v>
      </c>
      <c r="G34" s="13" t="s">
        <v>86</v>
      </c>
      <c r="H34" s="16">
        <v>508400</v>
      </c>
      <c r="I34" s="16">
        <v>1837</v>
      </c>
      <c r="J34" s="16">
        <v>0</v>
      </c>
      <c r="K34" s="16">
        <v>9339.31</v>
      </c>
      <c r="L34" s="15">
        <v>7.5300000000000006E-2</v>
      </c>
      <c r="M34" s="15">
        <v>6.4000000000000003E-3</v>
      </c>
      <c r="N34" s="15">
        <v>2.3999999999999998E-3</v>
      </c>
      <c r="O34" s="13" t="s">
        <v>5</v>
      </c>
    </row>
    <row r="35" spans="1:15" x14ac:dyDescent="0.2">
      <c r="A35" s="13" t="s">
        <v>5</v>
      </c>
      <c r="B35" s="13" t="s">
        <v>546</v>
      </c>
      <c r="C35" s="14">
        <v>1160159</v>
      </c>
      <c r="D35" s="13" t="s">
        <v>122</v>
      </c>
      <c r="E35" s="14">
        <v>513534974</v>
      </c>
      <c r="F35" s="13" t="s">
        <v>525</v>
      </c>
      <c r="G35" s="13" t="s">
        <v>86</v>
      </c>
      <c r="H35" s="16">
        <v>850</v>
      </c>
      <c r="I35" s="16">
        <v>3522</v>
      </c>
      <c r="J35" s="16">
        <v>0</v>
      </c>
      <c r="K35" s="16">
        <v>29.94</v>
      </c>
      <c r="L35" s="15">
        <v>5.0000000000000001E-4</v>
      </c>
      <c r="M35" s="15">
        <v>0</v>
      </c>
      <c r="N35" s="15">
        <v>0</v>
      </c>
      <c r="O35" s="13" t="s">
        <v>5</v>
      </c>
    </row>
    <row r="36" spans="1:15" x14ac:dyDescent="0.2">
      <c r="A36" s="13" t="s">
        <v>5</v>
      </c>
      <c r="B36" s="13" t="s">
        <v>547</v>
      </c>
      <c r="C36" s="14">
        <v>1144385</v>
      </c>
      <c r="D36" s="13" t="s">
        <v>122</v>
      </c>
      <c r="E36" s="14">
        <v>513534974</v>
      </c>
      <c r="F36" s="13" t="s">
        <v>525</v>
      </c>
      <c r="G36" s="13" t="s">
        <v>86</v>
      </c>
      <c r="H36" s="16">
        <v>113820</v>
      </c>
      <c r="I36" s="16">
        <v>13650</v>
      </c>
      <c r="J36" s="16">
        <v>0</v>
      </c>
      <c r="K36" s="16">
        <v>15536.43</v>
      </c>
      <c r="L36" s="15">
        <v>1.03E-2</v>
      </c>
      <c r="M36" s="15">
        <v>1.06E-2</v>
      </c>
      <c r="N36" s="15">
        <v>4.0000000000000001E-3</v>
      </c>
      <c r="O36" s="13" t="s">
        <v>5</v>
      </c>
    </row>
    <row r="37" spans="1:15" x14ac:dyDescent="0.2">
      <c r="A37" s="3" t="s">
        <v>5</v>
      </c>
      <c r="B37" s="3" t="s">
        <v>548</v>
      </c>
      <c r="C37" s="3" t="s">
        <v>5</v>
      </c>
      <c r="D37" s="3" t="s">
        <v>5</v>
      </c>
      <c r="E37" s="3" t="s">
        <v>5</v>
      </c>
      <c r="F37" s="3" t="s">
        <v>5</v>
      </c>
      <c r="G37" s="3" t="s">
        <v>5</v>
      </c>
      <c r="H37" s="12">
        <v>59431500</v>
      </c>
      <c r="I37" s="3" t="s">
        <v>5</v>
      </c>
      <c r="J37" s="12">
        <v>0</v>
      </c>
      <c r="K37" s="12">
        <v>385446.88</v>
      </c>
      <c r="L37" s="3" t="s">
        <v>5</v>
      </c>
      <c r="M37" s="11">
        <v>0.26379999999999998</v>
      </c>
      <c r="N37" s="11">
        <v>9.9500000000000005E-2</v>
      </c>
      <c r="O37" s="3" t="s">
        <v>5</v>
      </c>
    </row>
    <row r="38" spans="1:15" x14ac:dyDescent="0.2">
      <c r="A38" s="13" t="s">
        <v>5</v>
      </c>
      <c r="B38" s="13" t="s">
        <v>549</v>
      </c>
      <c r="C38" s="14">
        <v>1150473</v>
      </c>
      <c r="D38" s="13" t="s">
        <v>122</v>
      </c>
      <c r="E38" s="14">
        <v>511776783</v>
      </c>
      <c r="F38" s="13" t="s">
        <v>550</v>
      </c>
      <c r="G38" s="13" t="s">
        <v>86</v>
      </c>
      <c r="H38" s="16">
        <v>10024662</v>
      </c>
      <c r="I38" s="16">
        <v>344.07</v>
      </c>
      <c r="J38" s="16">
        <v>0</v>
      </c>
      <c r="K38" s="16">
        <v>34491.85</v>
      </c>
      <c r="L38" s="15">
        <v>3.8100000000000002E-2</v>
      </c>
      <c r="M38" s="15">
        <v>2.3599999999999999E-2</v>
      </c>
      <c r="N38" s="15">
        <v>8.8999999999999999E-3</v>
      </c>
      <c r="O38" s="13" t="s">
        <v>5</v>
      </c>
    </row>
    <row r="39" spans="1:15" x14ac:dyDescent="0.2">
      <c r="A39" s="13" t="s">
        <v>5</v>
      </c>
      <c r="B39" s="13" t="s">
        <v>551</v>
      </c>
      <c r="C39" s="14">
        <v>1150713</v>
      </c>
      <c r="D39" s="13" t="s">
        <v>122</v>
      </c>
      <c r="E39" s="14">
        <v>511776783</v>
      </c>
      <c r="F39" s="13" t="s">
        <v>550</v>
      </c>
      <c r="G39" s="13" t="s">
        <v>86</v>
      </c>
      <c r="H39" s="16">
        <v>6315000</v>
      </c>
      <c r="I39" s="16">
        <v>391.32</v>
      </c>
      <c r="J39" s="16">
        <v>0</v>
      </c>
      <c r="K39" s="16">
        <v>24711.86</v>
      </c>
      <c r="L39" s="15">
        <v>7.9500000000000001E-2</v>
      </c>
      <c r="M39" s="15">
        <v>1.6899999999999998E-2</v>
      </c>
      <c r="N39" s="15">
        <v>6.4000000000000003E-3</v>
      </c>
      <c r="O39" s="13" t="s">
        <v>5</v>
      </c>
    </row>
    <row r="40" spans="1:15" x14ac:dyDescent="0.2">
      <c r="A40" s="13" t="s">
        <v>5</v>
      </c>
      <c r="B40" s="13" t="s">
        <v>552</v>
      </c>
      <c r="C40" s="14">
        <v>1150523</v>
      </c>
      <c r="D40" s="13" t="s">
        <v>122</v>
      </c>
      <c r="E40" s="14">
        <v>511776783</v>
      </c>
      <c r="F40" s="13" t="s">
        <v>550</v>
      </c>
      <c r="G40" s="13" t="s">
        <v>86</v>
      </c>
      <c r="H40" s="16">
        <v>7073584</v>
      </c>
      <c r="I40" s="16">
        <v>381.12</v>
      </c>
      <c r="J40" s="16">
        <v>0</v>
      </c>
      <c r="K40" s="16">
        <v>26958.84</v>
      </c>
      <c r="L40" s="15">
        <v>3.6400000000000002E-2</v>
      </c>
      <c r="M40" s="15">
        <v>1.84E-2</v>
      </c>
      <c r="N40" s="15">
        <v>7.0000000000000001E-3</v>
      </c>
      <c r="O40" s="13" t="s">
        <v>5</v>
      </c>
    </row>
    <row r="41" spans="1:15" x14ac:dyDescent="0.2">
      <c r="A41" s="13" t="s">
        <v>5</v>
      </c>
      <c r="B41" s="13" t="s">
        <v>553</v>
      </c>
      <c r="C41" s="14">
        <v>1150168</v>
      </c>
      <c r="D41" s="13" t="s">
        <v>122</v>
      </c>
      <c r="E41" s="14">
        <v>511303661</v>
      </c>
      <c r="F41" s="13" t="s">
        <v>550</v>
      </c>
      <c r="G41" s="13" t="s">
        <v>86</v>
      </c>
      <c r="H41" s="16">
        <v>8768000</v>
      </c>
      <c r="I41" s="16">
        <v>315.01</v>
      </c>
      <c r="J41" s="16">
        <v>0</v>
      </c>
      <c r="K41" s="16">
        <v>27620.080000000002</v>
      </c>
      <c r="L41" s="15">
        <v>7.2999999999999995E-2</v>
      </c>
      <c r="M41" s="15">
        <v>1.89E-2</v>
      </c>
      <c r="N41" s="15">
        <v>7.1000000000000004E-3</v>
      </c>
      <c r="O41" s="13" t="s">
        <v>5</v>
      </c>
    </row>
    <row r="42" spans="1:15" x14ac:dyDescent="0.2">
      <c r="A42" s="13" t="s">
        <v>5</v>
      </c>
      <c r="B42" s="13" t="s">
        <v>554</v>
      </c>
      <c r="C42" s="14">
        <v>1149996</v>
      </c>
      <c r="D42" s="13" t="s">
        <v>122</v>
      </c>
      <c r="E42" s="14">
        <v>511303661</v>
      </c>
      <c r="F42" s="13" t="s">
        <v>550</v>
      </c>
      <c r="G42" s="13" t="s">
        <v>86</v>
      </c>
      <c r="H42" s="16">
        <v>7446000</v>
      </c>
      <c r="I42" s="16">
        <v>439</v>
      </c>
      <c r="J42" s="16">
        <v>0</v>
      </c>
      <c r="K42" s="16">
        <v>32687.94</v>
      </c>
      <c r="L42" s="15">
        <v>7.2300000000000003E-2</v>
      </c>
      <c r="M42" s="15">
        <v>2.24E-2</v>
      </c>
      <c r="N42" s="15">
        <v>8.3999999999999995E-3</v>
      </c>
      <c r="O42" s="13" t="s">
        <v>5</v>
      </c>
    </row>
    <row r="43" spans="1:15" x14ac:dyDescent="0.2">
      <c r="A43" s="13" t="s">
        <v>5</v>
      </c>
      <c r="B43" s="13" t="s">
        <v>555</v>
      </c>
      <c r="C43" s="14">
        <v>1148006</v>
      </c>
      <c r="D43" s="13" t="s">
        <v>122</v>
      </c>
      <c r="E43" s="14">
        <v>513765339</v>
      </c>
      <c r="F43" s="13" t="s">
        <v>550</v>
      </c>
      <c r="G43" s="13" t="s">
        <v>86</v>
      </c>
      <c r="H43" s="16">
        <v>4768100</v>
      </c>
      <c r="I43" s="16">
        <v>344.83</v>
      </c>
      <c r="J43" s="16">
        <v>0</v>
      </c>
      <c r="K43" s="16">
        <v>16441.84</v>
      </c>
      <c r="L43" s="15">
        <v>1.1900000000000001E-2</v>
      </c>
      <c r="M43" s="15">
        <v>1.12E-2</v>
      </c>
      <c r="N43" s="15">
        <v>4.1999999999999997E-3</v>
      </c>
      <c r="O43" s="13" t="s">
        <v>5</v>
      </c>
    </row>
    <row r="44" spans="1:15" x14ac:dyDescent="0.2">
      <c r="A44" s="13" t="s">
        <v>5</v>
      </c>
      <c r="B44" s="13" t="s">
        <v>556</v>
      </c>
      <c r="C44" s="14">
        <v>1145960</v>
      </c>
      <c r="D44" s="13" t="s">
        <v>122</v>
      </c>
      <c r="E44" s="14">
        <v>510938608</v>
      </c>
      <c r="F44" s="13" t="s">
        <v>550</v>
      </c>
      <c r="G44" s="13" t="s">
        <v>86</v>
      </c>
      <c r="H44" s="16">
        <v>3505150</v>
      </c>
      <c r="I44" s="16">
        <v>3545.21</v>
      </c>
      <c r="J44" s="16">
        <v>0</v>
      </c>
      <c r="K44" s="16">
        <v>124264.93</v>
      </c>
      <c r="L44" s="15">
        <v>0.14949999999999999</v>
      </c>
      <c r="M44" s="15">
        <v>8.5099999999999995E-2</v>
      </c>
      <c r="N44" s="15">
        <v>3.2099999999999997E-2</v>
      </c>
      <c r="O44" s="13" t="s">
        <v>5</v>
      </c>
    </row>
    <row r="45" spans="1:15" x14ac:dyDescent="0.2">
      <c r="A45" s="13" t="s">
        <v>5</v>
      </c>
      <c r="B45" s="13" t="s">
        <v>557</v>
      </c>
      <c r="C45" s="14">
        <v>1146232</v>
      </c>
      <c r="D45" s="13" t="s">
        <v>122</v>
      </c>
      <c r="E45" s="14">
        <v>510938608</v>
      </c>
      <c r="F45" s="13" t="s">
        <v>550</v>
      </c>
      <c r="G45" s="13" t="s">
        <v>86</v>
      </c>
      <c r="H45" s="16">
        <v>1161887</v>
      </c>
      <c r="I45" s="16">
        <v>3430.19</v>
      </c>
      <c r="J45" s="16">
        <v>0</v>
      </c>
      <c r="K45" s="16">
        <v>39854.93</v>
      </c>
      <c r="L45" s="15">
        <v>0.03</v>
      </c>
      <c r="M45" s="15">
        <v>2.7300000000000001E-2</v>
      </c>
      <c r="N45" s="15">
        <v>1.03E-2</v>
      </c>
      <c r="O45" s="13" t="s">
        <v>5</v>
      </c>
    </row>
    <row r="46" spans="1:15" x14ac:dyDescent="0.2">
      <c r="A46" s="13" t="s">
        <v>5</v>
      </c>
      <c r="B46" s="13" t="s">
        <v>558</v>
      </c>
      <c r="C46" s="14">
        <v>1150762</v>
      </c>
      <c r="D46" s="13" t="s">
        <v>122</v>
      </c>
      <c r="E46" s="14">
        <v>510938608</v>
      </c>
      <c r="F46" s="13" t="s">
        <v>550</v>
      </c>
      <c r="G46" s="13" t="s">
        <v>86</v>
      </c>
      <c r="H46" s="16">
        <v>633631</v>
      </c>
      <c r="I46" s="16">
        <v>3931.76</v>
      </c>
      <c r="J46" s="16">
        <v>0</v>
      </c>
      <c r="K46" s="16">
        <v>24912.85</v>
      </c>
      <c r="L46" s="15">
        <v>4.3099999999999999E-2</v>
      </c>
      <c r="M46" s="15">
        <v>1.7000000000000001E-2</v>
      </c>
      <c r="N46" s="15">
        <v>6.4000000000000003E-3</v>
      </c>
      <c r="O46" s="13" t="s">
        <v>5</v>
      </c>
    </row>
    <row r="47" spans="1:15" x14ac:dyDescent="0.2">
      <c r="A47" s="13" t="s">
        <v>5</v>
      </c>
      <c r="B47" s="13" t="s">
        <v>559</v>
      </c>
      <c r="C47" s="14">
        <v>1145101</v>
      </c>
      <c r="D47" s="13" t="s">
        <v>122</v>
      </c>
      <c r="E47" s="14">
        <v>513534974</v>
      </c>
      <c r="F47" s="13" t="s">
        <v>550</v>
      </c>
      <c r="G47" s="13" t="s">
        <v>86</v>
      </c>
      <c r="H47" s="16">
        <v>9735486</v>
      </c>
      <c r="I47" s="16">
        <v>344.12</v>
      </c>
      <c r="J47" s="16">
        <v>0</v>
      </c>
      <c r="K47" s="16">
        <v>33501.75</v>
      </c>
      <c r="L47" s="15">
        <v>2.1600000000000001E-2</v>
      </c>
      <c r="M47" s="15">
        <v>2.29E-2</v>
      </c>
      <c r="N47" s="15">
        <v>8.6E-3</v>
      </c>
      <c r="O47" s="13" t="s">
        <v>5</v>
      </c>
    </row>
    <row r="48" spans="1:15" x14ac:dyDescent="0.2">
      <c r="A48" s="3" t="s">
        <v>5</v>
      </c>
      <c r="B48" s="3" t="s">
        <v>560</v>
      </c>
      <c r="C48" s="3" t="s">
        <v>5</v>
      </c>
      <c r="D48" s="3" t="s">
        <v>5</v>
      </c>
      <c r="E48" s="3" t="s">
        <v>5</v>
      </c>
      <c r="F48" s="3" t="s">
        <v>5</v>
      </c>
      <c r="G48" s="3" t="s">
        <v>5</v>
      </c>
      <c r="H48" s="12">
        <v>0</v>
      </c>
      <c r="I48" s="3" t="s">
        <v>5</v>
      </c>
      <c r="J48" s="12">
        <v>0</v>
      </c>
      <c r="K48" s="12">
        <v>0</v>
      </c>
      <c r="L48" s="3" t="s">
        <v>5</v>
      </c>
      <c r="M48" s="11">
        <v>0</v>
      </c>
      <c r="N48" s="11">
        <v>0</v>
      </c>
      <c r="O48" s="3" t="s">
        <v>5</v>
      </c>
    </row>
    <row r="49" spans="1:15" x14ac:dyDescent="0.2">
      <c r="A49" s="3" t="s">
        <v>5</v>
      </c>
      <c r="B49" s="3" t="s">
        <v>561</v>
      </c>
      <c r="C49" s="3" t="s">
        <v>5</v>
      </c>
      <c r="D49" s="3" t="s">
        <v>5</v>
      </c>
      <c r="E49" s="3" t="s">
        <v>5</v>
      </c>
      <c r="F49" s="3" t="s">
        <v>5</v>
      </c>
      <c r="G49" s="3" t="s">
        <v>5</v>
      </c>
      <c r="H49" s="12">
        <v>0</v>
      </c>
      <c r="I49" s="3" t="s">
        <v>5</v>
      </c>
      <c r="J49" s="12">
        <v>0</v>
      </c>
      <c r="K49" s="12">
        <v>0</v>
      </c>
      <c r="L49" s="3" t="s">
        <v>5</v>
      </c>
      <c r="M49" s="11">
        <v>0</v>
      </c>
      <c r="N49" s="11">
        <v>0</v>
      </c>
      <c r="O49" s="3" t="s">
        <v>5</v>
      </c>
    </row>
    <row r="50" spans="1:15" x14ac:dyDescent="0.2">
      <c r="A50" s="3" t="s">
        <v>5</v>
      </c>
      <c r="B50" s="3" t="s">
        <v>562</v>
      </c>
      <c r="C50" s="3" t="s">
        <v>5</v>
      </c>
      <c r="D50" s="3" t="s">
        <v>5</v>
      </c>
      <c r="E50" s="3" t="s">
        <v>5</v>
      </c>
      <c r="F50" s="3" t="s">
        <v>5</v>
      </c>
      <c r="G50" s="3" t="s">
        <v>5</v>
      </c>
      <c r="H50" s="12">
        <v>0</v>
      </c>
      <c r="I50" s="3" t="s">
        <v>5</v>
      </c>
      <c r="J50" s="12">
        <v>0</v>
      </c>
      <c r="K50" s="12">
        <v>0</v>
      </c>
      <c r="L50" s="3" t="s">
        <v>5</v>
      </c>
      <c r="M50" s="11">
        <v>0</v>
      </c>
      <c r="N50" s="11">
        <v>0</v>
      </c>
      <c r="O50" s="3" t="s">
        <v>5</v>
      </c>
    </row>
    <row r="51" spans="1:15" x14ac:dyDescent="0.2">
      <c r="A51" s="3" t="s">
        <v>5</v>
      </c>
      <c r="B51" s="3" t="s">
        <v>97</v>
      </c>
      <c r="C51" s="3" t="s">
        <v>5</v>
      </c>
      <c r="D51" s="3" t="s">
        <v>5</v>
      </c>
      <c r="E51" s="3" t="s">
        <v>5</v>
      </c>
      <c r="F51" s="3" t="s">
        <v>5</v>
      </c>
      <c r="G51" s="3" t="s">
        <v>5</v>
      </c>
      <c r="H51" s="12">
        <v>2455759</v>
      </c>
      <c r="I51" s="3" t="s">
        <v>5</v>
      </c>
      <c r="J51" s="12">
        <v>82.98</v>
      </c>
      <c r="K51" s="12">
        <v>738058.46</v>
      </c>
      <c r="L51" s="3" t="s">
        <v>5</v>
      </c>
      <c r="M51" s="11">
        <v>0.50519999999999998</v>
      </c>
      <c r="N51" s="11">
        <v>0.1905</v>
      </c>
      <c r="O51" s="3" t="s">
        <v>5</v>
      </c>
    </row>
    <row r="52" spans="1:15" x14ac:dyDescent="0.2">
      <c r="A52" s="3" t="s">
        <v>5</v>
      </c>
      <c r="B52" s="3" t="s">
        <v>563</v>
      </c>
      <c r="C52" s="3" t="s">
        <v>5</v>
      </c>
      <c r="D52" s="3" t="s">
        <v>5</v>
      </c>
      <c r="E52" s="3" t="s">
        <v>5</v>
      </c>
      <c r="F52" s="3" t="s">
        <v>5</v>
      </c>
      <c r="G52" s="3" t="s">
        <v>5</v>
      </c>
      <c r="H52" s="12">
        <v>2438094</v>
      </c>
      <c r="I52" s="3" t="s">
        <v>5</v>
      </c>
      <c r="J52" s="12">
        <v>82.98</v>
      </c>
      <c r="K52" s="12">
        <v>733100.43</v>
      </c>
      <c r="L52" s="3" t="s">
        <v>5</v>
      </c>
      <c r="M52" s="11">
        <v>0.50180000000000002</v>
      </c>
      <c r="N52" s="11">
        <v>0.18920000000000001</v>
      </c>
      <c r="O52" s="3" t="s">
        <v>5</v>
      </c>
    </row>
    <row r="53" spans="1:15" x14ac:dyDescent="0.2">
      <c r="A53" s="13" t="s">
        <v>5</v>
      </c>
      <c r="B53" s="13" t="s">
        <v>564</v>
      </c>
      <c r="C53" s="13" t="s">
        <v>565</v>
      </c>
      <c r="D53" s="13" t="s">
        <v>374</v>
      </c>
      <c r="E53" s="14">
        <v>99568</v>
      </c>
      <c r="F53" s="13" t="s">
        <v>525</v>
      </c>
      <c r="G53" s="13" t="s">
        <v>46</v>
      </c>
      <c r="H53" s="16">
        <v>18000</v>
      </c>
      <c r="I53" s="16">
        <v>4643</v>
      </c>
      <c r="J53" s="16">
        <v>0</v>
      </c>
      <c r="K53" s="16">
        <v>2686.9</v>
      </c>
      <c r="L53" s="15">
        <v>2.0000000000000001E-4</v>
      </c>
      <c r="M53" s="15">
        <v>1.8E-3</v>
      </c>
      <c r="N53" s="15">
        <v>6.9999999999999999E-4</v>
      </c>
      <c r="O53" s="14">
        <v>60039435</v>
      </c>
    </row>
    <row r="54" spans="1:15" x14ac:dyDescent="0.2">
      <c r="A54" s="13" t="s">
        <v>5</v>
      </c>
      <c r="B54" s="13" t="s">
        <v>566</v>
      </c>
      <c r="C54" s="13" t="s">
        <v>567</v>
      </c>
      <c r="D54" s="13" t="s">
        <v>266</v>
      </c>
      <c r="E54" s="14">
        <v>98339</v>
      </c>
      <c r="F54" s="13" t="s">
        <v>525</v>
      </c>
      <c r="G54" s="13" t="s">
        <v>46</v>
      </c>
      <c r="H54" s="16">
        <v>7030</v>
      </c>
      <c r="I54" s="16">
        <v>4022</v>
      </c>
      <c r="J54" s="16">
        <v>0</v>
      </c>
      <c r="K54" s="16">
        <v>909.03</v>
      </c>
      <c r="L54" s="15">
        <v>1E-4</v>
      </c>
      <c r="M54" s="15">
        <v>5.9999999999999995E-4</v>
      </c>
      <c r="N54" s="15">
        <v>2.0000000000000001E-4</v>
      </c>
      <c r="O54" s="14">
        <v>60336534</v>
      </c>
    </row>
    <row r="55" spans="1:15" x14ac:dyDescent="0.2">
      <c r="A55" s="13" t="s">
        <v>5</v>
      </c>
      <c r="B55" s="13" t="s">
        <v>568</v>
      </c>
      <c r="C55" s="13" t="s">
        <v>569</v>
      </c>
      <c r="D55" s="13" t="s">
        <v>374</v>
      </c>
      <c r="E55" s="14">
        <v>98339</v>
      </c>
      <c r="F55" s="13" t="s">
        <v>525</v>
      </c>
      <c r="G55" s="13" t="s">
        <v>46</v>
      </c>
      <c r="H55" s="16">
        <v>30070</v>
      </c>
      <c r="I55" s="16">
        <v>5580</v>
      </c>
      <c r="J55" s="16">
        <v>0</v>
      </c>
      <c r="K55" s="16">
        <v>5394.47</v>
      </c>
      <c r="L55" s="15">
        <v>8.0000000000000004E-4</v>
      </c>
      <c r="M55" s="15">
        <v>3.7000000000000002E-3</v>
      </c>
      <c r="N55" s="15">
        <v>1.4E-3</v>
      </c>
      <c r="O55" s="14">
        <v>60133352</v>
      </c>
    </row>
    <row r="56" spans="1:15" x14ac:dyDescent="0.2">
      <c r="A56" s="13" t="s">
        <v>5</v>
      </c>
      <c r="B56" s="13" t="s">
        <v>570</v>
      </c>
      <c r="C56" s="13" t="s">
        <v>571</v>
      </c>
      <c r="D56" s="13" t="s">
        <v>266</v>
      </c>
      <c r="E56" s="14">
        <v>98339</v>
      </c>
      <c r="F56" s="13" t="s">
        <v>525</v>
      </c>
      <c r="G56" s="13" t="s">
        <v>46</v>
      </c>
      <c r="H56" s="16">
        <v>3130</v>
      </c>
      <c r="I56" s="16">
        <v>15149</v>
      </c>
      <c r="J56" s="16">
        <v>0</v>
      </c>
      <c r="K56" s="16">
        <v>1524.44</v>
      </c>
      <c r="L56" s="15">
        <v>0</v>
      </c>
      <c r="M56" s="15">
        <v>1E-3</v>
      </c>
      <c r="N56" s="15">
        <v>4.0000000000000002E-4</v>
      </c>
      <c r="O56" s="14">
        <v>1065481</v>
      </c>
    </row>
    <row r="57" spans="1:15" x14ac:dyDescent="0.2">
      <c r="A57" s="13" t="s">
        <v>5</v>
      </c>
      <c r="B57" s="13" t="s">
        <v>572</v>
      </c>
      <c r="C57" s="13" t="s">
        <v>573</v>
      </c>
      <c r="D57" s="13" t="s">
        <v>374</v>
      </c>
      <c r="E57" s="14">
        <v>98339</v>
      </c>
      <c r="F57" s="13" t="s">
        <v>525</v>
      </c>
      <c r="G57" s="13" t="s">
        <v>46</v>
      </c>
      <c r="H57" s="16">
        <v>1630</v>
      </c>
      <c r="I57" s="16">
        <v>32730</v>
      </c>
      <c r="J57" s="16">
        <v>0</v>
      </c>
      <c r="K57" s="16">
        <v>1715.2</v>
      </c>
      <c r="L57" s="15">
        <v>1E-4</v>
      </c>
      <c r="M57" s="15">
        <v>1.1999999999999999E-3</v>
      </c>
      <c r="N57" s="15">
        <v>4.0000000000000002E-4</v>
      </c>
      <c r="O57" s="14">
        <v>60077435</v>
      </c>
    </row>
    <row r="58" spans="1:15" x14ac:dyDescent="0.2">
      <c r="A58" s="13" t="s">
        <v>5</v>
      </c>
      <c r="B58" s="13" t="s">
        <v>574</v>
      </c>
      <c r="C58" s="13" t="s">
        <v>575</v>
      </c>
      <c r="D58" s="13" t="s">
        <v>266</v>
      </c>
      <c r="E58" s="14">
        <v>97553</v>
      </c>
      <c r="F58" s="13" t="s">
        <v>525</v>
      </c>
      <c r="G58" s="13" t="s">
        <v>46</v>
      </c>
      <c r="H58" s="16">
        <v>17460</v>
      </c>
      <c r="I58" s="16">
        <v>6204</v>
      </c>
      <c r="J58" s="16">
        <v>0</v>
      </c>
      <c r="K58" s="16">
        <v>3482.55</v>
      </c>
      <c r="L58" s="15">
        <v>0</v>
      </c>
      <c r="M58" s="15">
        <v>2.3999999999999998E-3</v>
      </c>
      <c r="N58" s="15">
        <v>8.9999999999999998E-4</v>
      </c>
      <c r="O58" s="14">
        <v>60355153</v>
      </c>
    </row>
    <row r="59" spans="1:15" x14ac:dyDescent="0.2">
      <c r="A59" s="13" t="s">
        <v>5</v>
      </c>
      <c r="B59" s="13" t="s">
        <v>576</v>
      </c>
      <c r="C59" s="13" t="s">
        <v>577</v>
      </c>
      <c r="D59" s="13" t="s">
        <v>266</v>
      </c>
      <c r="E59" s="14">
        <v>97553</v>
      </c>
      <c r="F59" s="13" t="s">
        <v>525</v>
      </c>
      <c r="G59" s="13" t="s">
        <v>46</v>
      </c>
      <c r="H59" s="16">
        <v>44100</v>
      </c>
      <c r="I59" s="16">
        <v>8097</v>
      </c>
      <c r="J59" s="16">
        <v>0</v>
      </c>
      <c r="K59" s="16">
        <v>11480.05</v>
      </c>
      <c r="L59" s="15">
        <v>5.0000000000000001E-4</v>
      </c>
      <c r="M59" s="15">
        <v>7.9000000000000008E-3</v>
      </c>
      <c r="N59" s="15">
        <v>3.0000000000000001E-3</v>
      </c>
      <c r="O59" s="14">
        <v>60317641</v>
      </c>
    </row>
    <row r="60" spans="1:15" x14ac:dyDescent="0.2">
      <c r="A60" s="13" t="s">
        <v>5</v>
      </c>
      <c r="B60" s="13" t="s">
        <v>578</v>
      </c>
      <c r="C60" s="13" t="s">
        <v>579</v>
      </c>
      <c r="D60" s="13" t="s">
        <v>266</v>
      </c>
      <c r="E60" s="14">
        <v>97153</v>
      </c>
      <c r="F60" s="13" t="s">
        <v>525</v>
      </c>
      <c r="G60" s="13" t="s">
        <v>46</v>
      </c>
      <c r="H60" s="16">
        <v>124174</v>
      </c>
      <c r="I60" s="16">
        <v>5038</v>
      </c>
      <c r="J60" s="16">
        <v>0</v>
      </c>
      <c r="K60" s="16">
        <v>20112.669999999998</v>
      </c>
      <c r="L60" s="15">
        <v>4.7000000000000002E-3</v>
      </c>
      <c r="M60" s="15">
        <v>1.38E-2</v>
      </c>
      <c r="N60" s="15">
        <v>5.1999999999999998E-3</v>
      </c>
      <c r="O60" s="14">
        <v>60310638</v>
      </c>
    </row>
    <row r="61" spans="1:15" x14ac:dyDescent="0.2">
      <c r="A61" s="13" t="s">
        <v>5</v>
      </c>
      <c r="B61" s="13" t="s">
        <v>580</v>
      </c>
      <c r="C61" s="13" t="s">
        <v>581</v>
      </c>
      <c r="D61" s="13" t="s">
        <v>266</v>
      </c>
      <c r="E61" s="14">
        <v>97153</v>
      </c>
      <c r="F61" s="13" t="s">
        <v>525</v>
      </c>
      <c r="G61" s="13" t="s">
        <v>46</v>
      </c>
      <c r="H61" s="16">
        <v>50244</v>
      </c>
      <c r="I61" s="16">
        <v>10276</v>
      </c>
      <c r="J61" s="16">
        <v>0</v>
      </c>
      <c r="K61" s="16">
        <v>16599.28</v>
      </c>
      <c r="L61" s="15">
        <v>1.4E-3</v>
      </c>
      <c r="M61" s="15">
        <v>1.14E-2</v>
      </c>
      <c r="N61" s="15">
        <v>4.3E-3</v>
      </c>
      <c r="O61" s="14">
        <v>62015722</v>
      </c>
    </row>
    <row r="62" spans="1:15" x14ac:dyDescent="0.2">
      <c r="A62" s="13" t="s">
        <v>5</v>
      </c>
      <c r="B62" s="13" t="s">
        <v>582</v>
      </c>
      <c r="C62" s="13" t="s">
        <v>583</v>
      </c>
      <c r="D62" s="13" t="s">
        <v>374</v>
      </c>
      <c r="E62" s="14">
        <v>99341</v>
      </c>
      <c r="F62" s="13" t="s">
        <v>525</v>
      </c>
      <c r="G62" s="13" t="s">
        <v>46</v>
      </c>
      <c r="H62" s="16">
        <v>34200</v>
      </c>
      <c r="I62" s="16">
        <v>5167</v>
      </c>
      <c r="J62" s="16">
        <v>0</v>
      </c>
      <c r="K62" s="16">
        <v>5681.27</v>
      </c>
      <c r="L62" s="15">
        <v>1E-4</v>
      </c>
      <c r="M62" s="15">
        <v>3.8999999999999998E-3</v>
      </c>
      <c r="N62" s="15">
        <v>1.5E-3</v>
      </c>
      <c r="O62" s="14">
        <v>60019619</v>
      </c>
    </row>
    <row r="63" spans="1:15" x14ac:dyDescent="0.2">
      <c r="A63" s="13" t="s">
        <v>5</v>
      </c>
      <c r="B63" s="13" t="s">
        <v>584</v>
      </c>
      <c r="C63" s="13" t="s">
        <v>585</v>
      </c>
      <c r="D63" s="13" t="s">
        <v>459</v>
      </c>
      <c r="E63" s="14">
        <v>99341</v>
      </c>
      <c r="F63" s="13" t="s">
        <v>525</v>
      </c>
      <c r="G63" s="13" t="s">
        <v>46</v>
      </c>
      <c r="H63" s="16">
        <v>2436</v>
      </c>
      <c r="I63" s="16">
        <v>37918</v>
      </c>
      <c r="J63" s="16">
        <v>0</v>
      </c>
      <c r="K63" s="16">
        <v>2969.64</v>
      </c>
      <c r="L63" s="15">
        <v>2.0000000000000001E-4</v>
      </c>
      <c r="M63" s="15">
        <v>2E-3</v>
      </c>
      <c r="N63" s="15">
        <v>8.0000000000000004E-4</v>
      </c>
      <c r="O63" s="14">
        <v>60021425</v>
      </c>
    </row>
    <row r="64" spans="1:15" x14ac:dyDescent="0.2">
      <c r="A64" s="13" t="s">
        <v>5</v>
      </c>
      <c r="B64" s="13" t="s">
        <v>586</v>
      </c>
      <c r="C64" s="13" t="s">
        <v>587</v>
      </c>
      <c r="D64" s="13" t="s">
        <v>459</v>
      </c>
      <c r="E64" s="14">
        <v>99588</v>
      </c>
      <c r="F64" s="13" t="s">
        <v>525</v>
      </c>
      <c r="G64" s="13" t="s">
        <v>46</v>
      </c>
      <c r="H64" s="16">
        <v>46650</v>
      </c>
      <c r="I64" s="16">
        <v>8961</v>
      </c>
      <c r="J64" s="16">
        <v>0</v>
      </c>
      <c r="K64" s="16">
        <v>13439.68</v>
      </c>
      <c r="L64" s="15">
        <v>6.9999999999999999E-4</v>
      </c>
      <c r="M64" s="15">
        <v>9.1999999999999998E-3</v>
      </c>
      <c r="N64" s="15">
        <v>3.5000000000000001E-3</v>
      </c>
      <c r="O64" s="14">
        <v>60205473</v>
      </c>
    </row>
    <row r="65" spans="1:15" x14ac:dyDescent="0.2">
      <c r="A65" s="13" t="s">
        <v>5</v>
      </c>
      <c r="B65" s="13" t="s">
        <v>588</v>
      </c>
      <c r="C65" s="13" t="s">
        <v>589</v>
      </c>
      <c r="D65" s="13" t="s">
        <v>374</v>
      </c>
      <c r="E65" s="14">
        <v>99342</v>
      </c>
      <c r="F65" s="13" t="s">
        <v>525</v>
      </c>
      <c r="G65" s="13" t="s">
        <v>46</v>
      </c>
      <c r="H65" s="16">
        <v>41368</v>
      </c>
      <c r="I65" s="16">
        <v>19606</v>
      </c>
      <c r="J65" s="16">
        <v>0</v>
      </c>
      <c r="K65" s="16">
        <v>26075.61</v>
      </c>
      <c r="L65" s="15">
        <v>1E-4</v>
      </c>
      <c r="M65" s="15">
        <v>1.78E-2</v>
      </c>
      <c r="N65" s="15">
        <v>6.7000000000000002E-3</v>
      </c>
      <c r="O65" s="14">
        <v>1073907</v>
      </c>
    </row>
    <row r="66" spans="1:15" x14ac:dyDescent="0.2">
      <c r="A66" s="13" t="s">
        <v>5</v>
      </c>
      <c r="B66" s="13" t="s">
        <v>590</v>
      </c>
      <c r="C66" s="13" t="s">
        <v>591</v>
      </c>
      <c r="D66" s="13" t="s">
        <v>266</v>
      </c>
      <c r="E66" s="14">
        <v>99245</v>
      </c>
      <c r="F66" s="13" t="s">
        <v>525</v>
      </c>
      <c r="G66" s="13" t="s">
        <v>46</v>
      </c>
      <c r="H66" s="16">
        <v>5096</v>
      </c>
      <c r="I66" s="16">
        <v>10339</v>
      </c>
      <c r="J66" s="16">
        <v>0</v>
      </c>
      <c r="K66" s="16">
        <v>1693.9</v>
      </c>
      <c r="L66" s="15">
        <v>2.0000000000000001E-4</v>
      </c>
      <c r="M66" s="15">
        <v>1.1999999999999999E-3</v>
      </c>
      <c r="N66" s="15">
        <v>4.0000000000000002E-4</v>
      </c>
      <c r="O66" s="14">
        <v>60044773</v>
      </c>
    </row>
    <row r="67" spans="1:15" x14ac:dyDescent="0.2">
      <c r="A67" s="13" t="s">
        <v>5</v>
      </c>
      <c r="B67" s="13" t="s">
        <v>592</v>
      </c>
      <c r="C67" s="13" t="s">
        <v>593</v>
      </c>
      <c r="D67" s="13" t="s">
        <v>374</v>
      </c>
      <c r="E67" s="14">
        <v>95020</v>
      </c>
      <c r="F67" s="13" t="s">
        <v>525</v>
      </c>
      <c r="G67" s="13" t="s">
        <v>46</v>
      </c>
      <c r="H67" s="16">
        <v>24450</v>
      </c>
      <c r="I67" s="16">
        <v>2819</v>
      </c>
      <c r="J67" s="16">
        <v>0</v>
      </c>
      <c r="K67" s="16">
        <v>2215.92</v>
      </c>
      <c r="L67" s="15">
        <v>3.8E-3</v>
      </c>
      <c r="M67" s="15">
        <v>1.5E-3</v>
      </c>
      <c r="N67" s="15">
        <v>5.9999999999999995E-4</v>
      </c>
      <c r="O67" s="14">
        <v>60255528</v>
      </c>
    </row>
    <row r="68" spans="1:15" x14ac:dyDescent="0.2">
      <c r="A68" s="13" t="s">
        <v>5</v>
      </c>
      <c r="B68" s="13" t="s">
        <v>594</v>
      </c>
      <c r="C68" s="13" t="s">
        <v>595</v>
      </c>
      <c r="D68" s="13" t="s">
        <v>266</v>
      </c>
      <c r="E68" s="14">
        <v>99237</v>
      </c>
      <c r="F68" s="13" t="s">
        <v>525</v>
      </c>
      <c r="G68" s="13" t="s">
        <v>46</v>
      </c>
      <c r="H68" s="16">
        <v>950</v>
      </c>
      <c r="I68" s="16">
        <v>11896</v>
      </c>
      <c r="J68" s="16">
        <v>0</v>
      </c>
      <c r="K68" s="16">
        <v>363.33</v>
      </c>
      <c r="L68" s="15">
        <v>0</v>
      </c>
      <c r="M68" s="15">
        <v>2.0000000000000001E-4</v>
      </c>
      <c r="N68" s="15">
        <v>1E-4</v>
      </c>
      <c r="O68" s="14">
        <v>60122090</v>
      </c>
    </row>
    <row r="69" spans="1:15" x14ac:dyDescent="0.2">
      <c r="A69" s="13" t="s">
        <v>5</v>
      </c>
      <c r="B69" s="13" t="s">
        <v>596</v>
      </c>
      <c r="C69" s="13" t="s">
        <v>597</v>
      </c>
      <c r="D69" s="13" t="s">
        <v>459</v>
      </c>
      <c r="E69" s="14">
        <v>99237</v>
      </c>
      <c r="F69" s="13" t="s">
        <v>525</v>
      </c>
      <c r="G69" s="13" t="s">
        <v>46</v>
      </c>
      <c r="H69" s="16">
        <v>76644</v>
      </c>
      <c r="I69" s="16">
        <v>15827</v>
      </c>
      <c r="J69" s="16">
        <v>0</v>
      </c>
      <c r="K69" s="16">
        <v>38999.379999999997</v>
      </c>
      <c r="L69" s="15">
        <v>3.7000000000000002E-3</v>
      </c>
      <c r="M69" s="15">
        <v>2.6700000000000002E-2</v>
      </c>
      <c r="N69" s="15">
        <v>1.01E-2</v>
      </c>
      <c r="O69" s="14">
        <v>60600970</v>
      </c>
    </row>
    <row r="70" spans="1:15" x14ac:dyDescent="0.2">
      <c r="A70" s="13" t="s">
        <v>5</v>
      </c>
      <c r="B70" s="13" t="s">
        <v>598</v>
      </c>
      <c r="C70" s="13" t="s">
        <v>599</v>
      </c>
      <c r="D70" s="13" t="s">
        <v>374</v>
      </c>
      <c r="E70" s="14">
        <v>99237</v>
      </c>
      <c r="F70" s="13" t="s">
        <v>525</v>
      </c>
      <c r="G70" s="13" t="s">
        <v>46</v>
      </c>
      <c r="H70" s="16">
        <v>38104</v>
      </c>
      <c r="I70" s="16">
        <v>34369</v>
      </c>
      <c r="J70" s="16">
        <v>0</v>
      </c>
      <c r="K70" s="16">
        <v>42103.519999999997</v>
      </c>
      <c r="L70" s="15">
        <v>1E-4</v>
      </c>
      <c r="M70" s="15">
        <v>2.8799999999999999E-2</v>
      </c>
      <c r="N70" s="15">
        <v>1.09E-2</v>
      </c>
      <c r="O70" s="14">
        <v>60604105</v>
      </c>
    </row>
    <row r="71" spans="1:15" x14ac:dyDescent="0.2">
      <c r="A71" s="13" t="s">
        <v>5</v>
      </c>
      <c r="B71" s="13" t="s">
        <v>600</v>
      </c>
      <c r="C71" s="13" t="s">
        <v>601</v>
      </c>
      <c r="D71" s="13" t="s">
        <v>374</v>
      </c>
      <c r="E71" s="14">
        <v>99343</v>
      </c>
      <c r="F71" s="13" t="s">
        <v>525</v>
      </c>
      <c r="G71" s="13" t="s">
        <v>46</v>
      </c>
      <c r="H71" s="16">
        <v>4645</v>
      </c>
      <c r="I71" s="16">
        <v>13021</v>
      </c>
      <c r="J71" s="16">
        <v>0</v>
      </c>
      <c r="K71" s="16">
        <v>1944.51</v>
      </c>
      <c r="L71" s="15">
        <v>2.9999999999999997E-4</v>
      </c>
      <c r="M71" s="15">
        <v>1.2999999999999999E-3</v>
      </c>
      <c r="N71" s="15">
        <v>5.0000000000000001E-4</v>
      </c>
      <c r="O71" s="14">
        <v>60157997</v>
      </c>
    </row>
    <row r="72" spans="1:15" x14ac:dyDescent="0.2">
      <c r="A72" s="13" t="s">
        <v>5</v>
      </c>
      <c r="B72" s="13" t="s">
        <v>602</v>
      </c>
      <c r="C72" s="13" t="s">
        <v>603</v>
      </c>
      <c r="D72" s="13" t="s">
        <v>374</v>
      </c>
      <c r="E72" s="14">
        <v>99506</v>
      </c>
      <c r="F72" s="13" t="s">
        <v>525</v>
      </c>
      <c r="G72" s="13" t="s">
        <v>46</v>
      </c>
      <c r="H72" s="16">
        <v>37235</v>
      </c>
      <c r="I72" s="16">
        <v>4182</v>
      </c>
      <c r="J72" s="16">
        <v>0</v>
      </c>
      <c r="K72" s="16">
        <v>5006.29</v>
      </c>
      <c r="L72" s="15">
        <v>5.9999999999999995E-4</v>
      </c>
      <c r="M72" s="15">
        <v>3.3999999999999998E-3</v>
      </c>
      <c r="N72" s="15">
        <v>1.2999999999999999E-3</v>
      </c>
      <c r="O72" s="14">
        <v>60127503</v>
      </c>
    </row>
    <row r="73" spans="1:15" x14ac:dyDescent="0.2">
      <c r="A73" s="13" t="s">
        <v>5</v>
      </c>
      <c r="B73" s="13" t="s">
        <v>604</v>
      </c>
      <c r="C73" s="13" t="s">
        <v>605</v>
      </c>
      <c r="D73" s="13" t="s">
        <v>374</v>
      </c>
      <c r="E73" s="14">
        <v>99506</v>
      </c>
      <c r="F73" s="13" t="s">
        <v>525</v>
      </c>
      <c r="G73" s="13" t="s">
        <v>46</v>
      </c>
      <c r="H73" s="16">
        <v>345</v>
      </c>
      <c r="I73" s="16">
        <v>5764</v>
      </c>
      <c r="J73" s="16">
        <v>0</v>
      </c>
      <c r="K73" s="16">
        <v>63.93</v>
      </c>
      <c r="L73" s="15">
        <v>0</v>
      </c>
      <c r="M73" s="15">
        <v>0</v>
      </c>
      <c r="N73" s="15">
        <v>0</v>
      </c>
      <c r="O73" s="14">
        <v>60133634</v>
      </c>
    </row>
    <row r="74" spans="1:15" x14ac:dyDescent="0.2">
      <c r="A74" s="13" t="s">
        <v>5</v>
      </c>
      <c r="B74" s="13" t="s">
        <v>606</v>
      </c>
      <c r="C74" s="13" t="s">
        <v>607</v>
      </c>
      <c r="D74" s="13" t="s">
        <v>374</v>
      </c>
      <c r="E74" s="14">
        <v>99506</v>
      </c>
      <c r="F74" s="13" t="s">
        <v>525</v>
      </c>
      <c r="G74" s="13" t="s">
        <v>46</v>
      </c>
      <c r="H74" s="16">
        <v>94257</v>
      </c>
      <c r="I74" s="16">
        <v>13002</v>
      </c>
      <c r="J74" s="16">
        <v>0</v>
      </c>
      <c r="K74" s="16">
        <v>39400.769999999997</v>
      </c>
      <c r="L74" s="15">
        <v>2.9999999999999997E-4</v>
      </c>
      <c r="M74" s="15">
        <v>2.7E-2</v>
      </c>
      <c r="N74" s="15">
        <v>1.0200000000000001E-2</v>
      </c>
      <c r="O74" s="14">
        <v>108183</v>
      </c>
    </row>
    <row r="75" spans="1:15" x14ac:dyDescent="0.2">
      <c r="A75" s="13" t="s">
        <v>5</v>
      </c>
      <c r="B75" s="13" t="s">
        <v>608</v>
      </c>
      <c r="C75" s="13" t="s">
        <v>609</v>
      </c>
      <c r="D75" s="13" t="s">
        <v>374</v>
      </c>
      <c r="E75" s="14">
        <v>99506</v>
      </c>
      <c r="F75" s="13" t="s">
        <v>525</v>
      </c>
      <c r="G75" s="13" t="s">
        <v>46</v>
      </c>
      <c r="H75" s="16">
        <v>7150</v>
      </c>
      <c r="I75" s="16">
        <v>16078</v>
      </c>
      <c r="J75" s="16">
        <v>0</v>
      </c>
      <c r="K75" s="16">
        <v>3695.89</v>
      </c>
      <c r="L75" s="15">
        <v>1E-4</v>
      </c>
      <c r="M75" s="15">
        <v>2.5000000000000001E-3</v>
      </c>
      <c r="N75" s="15">
        <v>8.9999999999999998E-4</v>
      </c>
      <c r="O75" s="14">
        <v>60021169</v>
      </c>
    </row>
    <row r="76" spans="1:15" x14ac:dyDescent="0.2">
      <c r="A76" s="13" t="s">
        <v>5</v>
      </c>
      <c r="B76" s="13" t="s">
        <v>610</v>
      </c>
      <c r="C76" s="13" t="s">
        <v>611</v>
      </c>
      <c r="D76" s="13" t="s">
        <v>266</v>
      </c>
      <c r="E76" s="14">
        <v>93014</v>
      </c>
      <c r="F76" s="13" t="s">
        <v>525</v>
      </c>
      <c r="G76" s="13" t="s">
        <v>46</v>
      </c>
      <c r="H76" s="16">
        <v>7662</v>
      </c>
      <c r="I76" s="16">
        <v>3656</v>
      </c>
      <c r="J76" s="16">
        <v>0</v>
      </c>
      <c r="K76" s="16">
        <v>900.59</v>
      </c>
      <c r="L76" s="15">
        <v>1E-4</v>
      </c>
      <c r="M76" s="15">
        <v>5.9999999999999995E-4</v>
      </c>
      <c r="N76" s="15">
        <v>2.0000000000000001E-4</v>
      </c>
      <c r="O76" s="14">
        <v>20001748</v>
      </c>
    </row>
    <row r="77" spans="1:15" x14ac:dyDescent="0.2">
      <c r="A77" s="13" t="s">
        <v>5</v>
      </c>
      <c r="B77" s="13" t="s">
        <v>612</v>
      </c>
      <c r="C77" s="13" t="s">
        <v>613</v>
      </c>
      <c r="D77" s="13" t="s">
        <v>374</v>
      </c>
      <c r="E77" s="14">
        <v>99148</v>
      </c>
      <c r="F77" s="13" t="s">
        <v>525</v>
      </c>
      <c r="G77" s="13" t="s">
        <v>46</v>
      </c>
      <c r="H77" s="16">
        <v>24330</v>
      </c>
      <c r="I77" s="16">
        <v>8855</v>
      </c>
      <c r="J77" s="16">
        <v>0</v>
      </c>
      <c r="K77" s="16">
        <v>6926.46</v>
      </c>
      <c r="L77" s="15">
        <v>1E-4</v>
      </c>
      <c r="M77" s="15">
        <v>4.7000000000000002E-3</v>
      </c>
      <c r="N77" s="15">
        <v>1.8E-3</v>
      </c>
      <c r="O77" s="14">
        <v>60094026</v>
      </c>
    </row>
    <row r="78" spans="1:15" x14ac:dyDescent="0.2">
      <c r="A78" s="13" t="s">
        <v>5</v>
      </c>
      <c r="B78" s="13" t="s">
        <v>614</v>
      </c>
      <c r="C78" s="13" t="s">
        <v>615</v>
      </c>
      <c r="D78" s="13" t="s">
        <v>374</v>
      </c>
      <c r="E78" s="14">
        <v>99390</v>
      </c>
      <c r="F78" s="13" t="s">
        <v>525</v>
      </c>
      <c r="G78" s="13" t="s">
        <v>46</v>
      </c>
      <c r="H78" s="16">
        <v>104090</v>
      </c>
      <c r="I78" s="16">
        <v>2948</v>
      </c>
      <c r="J78" s="16">
        <v>0</v>
      </c>
      <c r="K78" s="16">
        <v>9865.4599999999991</v>
      </c>
      <c r="L78" s="15">
        <v>1E-4</v>
      </c>
      <c r="M78" s="15">
        <v>6.7000000000000002E-3</v>
      </c>
      <c r="N78" s="15">
        <v>2.5000000000000001E-3</v>
      </c>
      <c r="O78" s="14">
        <v>111575</v>
      </c>
    </row>
    <row r="79" spans="1:15" x14ac:dyDescent="0.2">
      <c r="A79" s="13" t="s">
        <v>5</v>
      </c>
      <c r="B79" s="13" t="s">
        <v>616</v>
      </c>
      <c r="C79" s="13" t="s">
        <v>617</v>
      </c>
      <c r="D79" s="13" t="s">
        <v>374</v>
      </c>
      <c r="E79" s="14">
        <v>99390</v>
      </c>
      <c r="F79" s="13" t="s">
        <v>525</v>
      </c>
      <c r="G79" s="13" t="s">
        <v>46</v>
      </c>
      <c r="H79" s="16">
        <v>14000</v>
      </c>
      <c r="I79" s="16">
        <v>3790</v>
      </c>
      <c r="J79" s="16">
        <v>0</v>
      </c>
      <c r="K79" s="16">
        <v>1705.88</v>
      </c>
      <c r="L79" s="15">
        <v>0</v>
      </c>
      <c r="M79" s="15">
        <v>1.1999999999999999E-3</v>
      </c>
      <c r="N79" s="15">
        <v>4.0000000000000002E-4</v>
      </c>
      <c r="O79" s="14">
        <v>60024866</v>
      </c>
    </row>
    <row r="80" spans="1:15" x14ac:dyDescent="0.2">
      <c r="A80" s="13" t="s">
        <v>5</v>
      </c>
      <c r="B80" s="13" t="s">
        <v>618</v>
      </c>
      <c r="C80" s="13" t="s">
        <v>619</v>
      </c>
      <c r="D80" s="13" t="s">
        <v>374</v>
      </c>
      <c r="E80" s="14">
        <v>99390</v>
      </c>
      <c r="F80" s="13" t="s">
        <v>525</v>
      </c>
      <c r="G80" s="13" t="s">
        <v>46</v>
      </c>
      <c r="H80" s="16">
        <v>15774</v>
      </c>
      <c r="I80" s="16">
        <v>6745</v>
      </c>
      <c r="J80" s="16">
        <v>0</v>
      </c>
      <c r="K80" s="16">
        <v>3420.62</v>
      </c>
      <c r="L80" s="15">
        <v>1E-4</v>
      </c>
      <c r="M80" s="15">
        <v>2.3E-3</v>
      </c>
      <c r="N80" s="15">
        <v>8.9999999999999998E-4</v>
      </c>
      <c r="O80" s="14">
        <v>108191</v>
      </c>
    </row>
    <row r="81" spans="1:15" x14ac:dyDescent="0.2">
      <c r="A81" s="13" t="s">
        <v>5</v>
      </c>
      <c r="B81" s="13" t="s">
        <v>620</v>
      </c>
      <c r="C81" s="13" t="s">
        <v>621</v>
      </c>
      <c r="D81" s="13" t="s">
        <v>374</v>
      </c>
      <c r="E81" s="14">
        <v>99390</v>
      </c>
      <c r="F81" s="13" t="s">
        <v>525</v>
      </c>
      <c r="G81" s="13" t="s">
        <v>46</v>
      </c>
      <c r="H81" s="16">
        <v>14850</v>
      </c>
      <c r="I81" s="16">
        <v>11344</v>
      </c>
      <c r="J81" s="16">
        <v>0</v>
      </c>
      <c r="K81" s="16">
        <v>5415.94</v>
      </c>
      <c r="L81" s="15">
        <v>1E-4</v>
      </c>
      <c r="M81" s="15">
        <v>3.7000000000000002E-3</v>
      </c>
      <c r="N81" s="15">
        <v>1.4E-3</v>
      </c>
      <c r="O81" s="14">
        <v>108209</v>
      </c>
    </row>
    <row r="82" spans="1:15" x14ac:dyDescent="0.2">
      <c r="A82" s="13" t="s">
        <v>5</v>
      </c>
      <c r="B82" s="13" t="s">
        <v>622</v>
      </c>
      <c r="C82" s="13" t="s">
        <v>623</v>
      </c>
      <c r="D82" s="13" t="s">
        <v>266</v>
      </c>
      <c r="E82" s="14">
        <v>97124</v>
      </c>
      <c r="F82" s="13" t="s">
        <v>525</v>
      </c>
      <c r="G82" s="13" t="s">
        <v>46</v>
      </c>
      <c r="H82" s="16">
        <v>50113</v>
      </c>
      <c r="I82" s="16">
        <v>2238</v>
      </c>
      <c r="J82" s="16">
        <v>0</v>
      </c>
      <c r="K82" s="16">
        <v>3605.72</v>
      </c>
      <c r="L82" s="15">
        <v>4.0000000000000002E-4</v>
      </c>
      <c r="M82" s="15">
        <v>2.5000000000000001E-3</v>
      </c>
      <c r="N82" s="15">
        <v>8.9999999999999998E-4</v>
      </c>
      <c r="O82" s="14">
        <v>20002104</v>
      </c>
    </row>
    <row r="83" spans="1:15" x14ac:dyDescent="0.2">
      <c r="A83" s="13" t="s">
        <v>5</v>
      </c>
      <c r="B83" s="13" t="s">
        <v>624</v>
      </c>
      <c r="C83" s="13" t="s">
        <v>625</v>
      </c>
      <c r="D83" s="13" t="s">
        <v>266</v>
      </c>
      <c r="E83" s="14">
        <v>5391</v>
      </c>
      <c r="F83" s="13" t="s">
        <v>525</v>
      </c>
      <c r="G83" s="13" t="s">
        <v>46</v>
      </c>
      <c r="H83" s="16">
        <v>21317</v>
      </c>
      <c r="I83" s="16">
        <v>5424</v>
      </c>
      <c r="J83" s="16">
        <v>0</v>
      </c>
      <c r="K83" s="16">
        <v>3717.29</v>
      </c>
      <c r="L83" s="15">
        <v>2.0000000000000001E-4</v>
      </c>
      <c r="M83" s="15">
        <v>2.5000000000000001E-3</v>
      </c>
      <c r="N83" s="15">
        <v>1E-3</v>
      </c>
      <c r="O83" s="14">
        <v>60228475</v>
      </c>
    </row>
    <row r="84" spans="1:15" x14ac:dyDescent="0.2">
      <c r="A84" s="13" t="s">
        <v>5</v>
      </c>
      <c r="B84" s="13" t="s">
        <v>626</v>
      </c>
      <c r="C84" s="13" t="s">
        <v>627</v>
      </c>
      <c r="D84" s="13" t="s">
        <v>266</v>
      </c>
      <c r="E84" s="14">
        <v>97553</v>
      </c>
      <c r="F84" s="13" t="s">
        <v>525</v>
      </c>
      <c r="G84" s="13" t="s">
        <v>46</v>
      </c>
      <c r="H84" s="16">
        <v>9250</v>
      </c>
      <c r="I84" s="16">
        <v>1079.75</v>
      </c>
      <c r="J84" s="16">
        <v>0</v>
      </c>
      <c r="K84" s="16">
        <v>321.10000000000002</v>
      </c>
      <c r="L84" s="15">
        <v>5.0000000000000001E-4</v>
      </c>
      <c r="M84" s="15">
        <v>2.0000000000000001E-4</v>
      </c>
      <c r="N84" s="15">
        <v>1E-4</v>
      </c>
      <c r="O84" s="14">
        <v>62009998</v>
      </c>
    </row>
    <row r="85" spans="1:15" x14ac:dyDescent="0.2">
      <c r="A85" s="13" t="s">
        <v>5</v>
      </c>
      <c r="B85" s="13" t="s">
        <v>628</v>
      </c>
      <c r="C85" s="13" t="s">
        <v>629</v>
      </c>
      <c r="D85" s="13" t="s">
        <v>266</v>
      </c>
      <c r="E85" s="14">
        <v>97553</v>
      </c>
      <c r="F85" s="13" t="s">
        <v>525</v>
      </c>
      <c r="G85" s="13" t="s">
        <v>46</v>
      </c>
      <c r="H85" s="16">
        <v>6300</v>
      </c>
      <c r="I85" s="16">
        <v>1634</v>
      </c>
      <c r="J85" s="16">
        <v>0</v>
      </c>
      <c r="K85" s="16">
        <v>330.96</v>
      </c>
      <c r="L85" s="15">
        <v>0</v>
      </c>
      <c r="M85" s="15">
        <v>2.0000000000000001E-4</v>
      </c>
      <c r="N85" s="15">
        <v>1E-4</v>
      </c>
      <c r="O85" s="14">
        <v>62001615</v>
      </c>
    </row>
    <row r="86" spans="1:15" x14ac:dyDescent="0.2">
      <c r="A86" s="13" t="s">
        <v>5</v>
      </c>
      <c r="B86" s="13" t="s">
        <v>630</v>
      </c>
      <c r="C86" s="13" t="s">
        <v>631</v>
      </c>
      <c r="D86" s="13" t="s">
        <v>466</v>
      </c>
      <c r="E86" s="14">
        <v>98339</v>
      </c>
      <c r="F86" s="13" t="s">
        <v>525</v>
      </c>
      <c r="G86" s="13" t="s">
        <v>46</v>
      </c>
      <c r="H86" s="16">
        <v>2085</v>
      </c>
      <c r="I86" s="16">
        <v>72468</v>
      </c>
      <c r="J86" s="16">
        <v>0</v>
      </c>
      <c r="K86" s="16">
        <v>4857.7299999999996</v>
      </c>
      <c r="L86" s="15">
        <v>2.0000000000000001E-4</v>
      </c>
      <c r="M86" s="15">
        <v>3.3E-3</v>
      </c>
      <c r="N86" s="15">
        <v>1.1999999999999999E-3</v>
      </c>
      <c r="O86" s="14">
        <v>75467613</v>
      </c>
    </row>
    <row r="87" spans="1:15" x14ac:dyDescent="0.2">
      <c r="A87" s="13" t="s">
        <v>5</v>
      </c>
      <c r="B87" s="13" t="s">
        <v>632</v>
      </c>
      <c r="C87" s="13" t="s">
        <v>633</v>
      </c>
      <c r="D87" s="13" t="s">
        <v>266</v>
      </c>
      <c r="E87" s="14">
        <v>97553</v>
      </c>
      <c r="F87" s="13" t="s">
        <v>525</v>
      </c>
      <c r="G87" s="13" t="s">
        <v>50</v>
      </c>
      <c r="H87" s="16">
        <v>19669</v>
      </c>
      <c r="I87" s="16">
        <v>13440</v>
      </c>
      <c r="J87" s="16">
        <v>0</v>
      </c>
      <c r="K87" s="16">
        <v>9648.2999999999993</v>
      </c>
      <c r="L87" s="15">
        <v>1.4E-3</v>
      </c>
      <c r="M87" s="15">
        <v>6.6E-3</v>
      </c>
      <c r="N87" s="15">
        <v>2.5000000000000001E-3</v>
      </c>
      <c r="O87" s="14">
        <v>62003276</v>
      </c>
    </row>
    <row r="88" spans="1:15" x14ac:dyDescent="0.2">
      <c r="A88" s="13" t="s">
        <v>5</v>
      </c>
      <c r="B88" s="13" t="s">
        <v>634</v>
      </c>
      <c r="C88" s="13" t="s">
        <v>635</v>
      </c>
      <c r="D88" s="13" t="s">
        <v>459</v>
      </c>
      <c r="E88" s="14">
        <v>99965</v>
      </c>
      <c r="F88" s="13" t="s">
        <v>525</v>
      </c>
      <c r="G88" s="13" t="s">
        <v>46</v>
      </c>
      <c r="H88" s="16">
        <v>154232</v>
      </c>
      <c r="I88" s="16">
        <v>31374</v>
      </c>
      <c r="J88" s="16">
        <v>0</v>
      </c>
      <c r="K88" s="16">
        <v>155569.82</v>
      </c>
      <c r="L88" s="15">
        <v>2.9999999999999997E-4</v>
      </c>
      <c r="M88" s="15">
        <v>0.1065</v>
      </c>
      <c r="N88" s="15">
        <v>4.0099999999999997E-2</v>
      </c>
      <c r="O88" s="14">
        <v>112243</v>
      </c>
    </row>
    <row r="89" spans="1:15" x14ac:dyDescent="0.2">
      <c r="A89" s="13" t="s">
        <v>5</v>
      </c>
      <c r="B89" s="13" t="s">
        <v>636</v>
      </c>
      <c r="C89" s="13" t="s">
        <v>637</v>
      </c>
      <c r="D89" s="13" t="s">
        <v>266</v>
      </c>
      <c r="E89" s="14">
        <v>93273</v>
      </c>
      <c r="F89" s="13" t="s">
        <v>525</v>
      </c>
      <c r="G89" s="13" t="s">
        <v>46</v>
      </c>
      <c r="H89" s="16">
        <v>10350</v>
      </c>
      <c r="I89" s="16">
        <v>6748</v>
      </c>
      <c r="J89" s="16">
        <v>0</v>
      </c>
      <c r="K89" s="16">
        <v>2245.41</v>
      </c>
      <c r="L89" s="15">
        <v>1E-4</v>
      </c>
      <c r="M89" s="15">
        <v>1.5E-3</v>
      </c>
      <c r="N89" s="15">
        <v>5.9999999999999995E-4</v>
      </c>
      <c r="O89" s="14">
        <v>62008057</v>
      </c>
    </row>
    <row r="90" spans="1:15" x14ac:dyDescent="0.2">
      <c r="A90" s="13" t="s">
        <v>5</v>
      </c>
      <c r="B90" s="13" t="s">
        <v>638</v>
      </c>
      <c r="C90" s="13" t="s">
        <v>639</v>
      </c>
      <c r="D90" s="13" t="s">
        <v>266</v>
      </c>
      <c r="E90" s="14">
        <v>97850</v>
      </c>
      <c r="F90" s="13" t="s">
        <v>525</v>
      </c>
      <c r="G90" s="13" t="s">
        <v>52</v>
      </c>
      <c r="H90" s="16">
        <v>46810</v>
      </c>
      <c r="I90" s="16">
        <v>4626.8</v>
      </c>
      <c r="J90" s="16">
        <v>0</v>
      </c>
      <c r="K90" s="16">
        <v>8542.15</v>
      </c>
      <c r="L90" s="15">
        <v>3.8999999999999998E-3</v>
      </c>
      <c r="M90" s="15">
        <v>5.7999999999999996E-3</v>
      </c>
      <c r="N90" s="15">
        <v>2.2000000000000001E-3</v>
      </c>
      <c r="O90" s="14">
        <v>62017462</v>
      </c>
    </row>
    <row r="91" spans="1:15" x14ac:dyDescent="0.2">
      <c r="A91" s="13" t="s">
        <v>5</v>
      </c>
      <c r="B91" s="13" t="s">
        <v>640</v>
      </c>
      <c r="C91" s="13" t="s">
        <v>641</v>
      </c>
      <c r="D91" s="13" t="s">
        <v>266</v>
      </c>
      <c r="E91" s="14">
        <v>98210</v>
      </c>
      <c r="F91" s="13" t="s">
        <v>525</v>
      </c>
      <c r="G91" s="13" t="s">
        <v>52</v>
      </c>
      <c r="H91" s="16">
        <v>42240</v>
      </c>
      <c r="I91" s="16">
        <v>13176</v>
      </c>
      <c r="J91" s="16">
        <v>0</v>
      </c>
      <c r="K91" s="16">
        <v>21951.06</v>
      </c>
      <c r="L91" s="15">
        <v>1.5E-3</v>
      </c>
      <c r="M91" s="15">
        <v>1.4999999999999999E-2</v>
      </c>
      <c r="N91" s="15">
        <v>5.7000000000000002E-3</v>
      </c>
      <c r="O91" s="14">
        <v>60162682</v>
      </c>
    </row>
    <row r="92" spans="1:15" x14ac:dyDescent="0.2">
      <c r="A92" s="13" t="s">
        <v>5</v>
      </c>
      <c r="B92" s="13" t="s">
        <v>642</v>
      </c>
      <c r="C92" s="14">
        <v>62015045</v>
      </c>
      <c r="D92" s="13" t="s">
        <v>266</v>
      </c>
      <c r="E92" s="14">
        <v>98697</v>
      </c>
      <c r="F92" s="13" t="s">
        <v>525</v>
      </c>
      <c r="G92" s="13" t="s">
        <v>46</v>
      </c>
      <c r="H92" s="16">
        <v>29646</v>
      </c>
      <c r="I92" s="16">
        <v>4438</v>
      </c>
      <c r="J92" s="16">
        <v>0</v>
      </c>
      <c r="K92" s="16">
        <v>4229.9399999999996</v>
      </c>
      <c r="L92" s="15">
        <v>4.0000000000000002E-4</v>
      </c>
      <c r="M92" s="15">
        <v>2.8999999999999998E-3</v>
      </c>
      <c r="N92" s="15">
        <v>1.1000000000000001E-3</v>
      </c>
      <c r="O92" s="13" t="s">
        <v>5</v>
      </c>
    </row>
    <row r="93" spans="1:15" x14ac:dyDescent="0.2">
      <c r="A93" s="13" t="s">
        <v>5</v>
      </c>
      <c r="B93" s="13" t="s">
        <v>643</v>
      </c>
      <c r="C93" s="13" t="s">
        <v>644</v>
      </c>
      <c r="D93" s="13" t="s">
        <v>459</v>
      </c>
      <c r="E93" s="14">
        <v>98697</v>
      </c>
      <c r="F93" s="13" t="s">
        <v>525</v>
      </c>
      <c r="G93" s="13" t="s">
        <v>46</v>
      </c>
      <c r="H93" s="16">
        <v>7827</v>
      </c>
      <c r="I93" s="16">
        <v>7023</v>
      </c>
      <c r="J93" s="16">
        <v>0</v>
      </c>
      <c r="K93" s="16">
        <v>1767.25</v>
      </c>
      <c r="L93" s="15">
        <v>2.9999999999999997E-4</v>
      </c>
      <c r="M93" s="15">
        <v>1.1999999999999999E-3</v>
      </c>
      <c r="N93" s="15">
        <v>5.0000000000000001E-4</v>
      </c>
      <c r="O93" s="14">
        <v>70823422</v>
      </c>
    </row>
    <row r="94" spans="1:15" x14ac:dyDescent="0.2">
      <c r="A94" s="13" t="s">
        <v>5</v>
      </c>
      <c r="B94" s="13" t="s">
        <v>645</v>
      </c>
      <c r="C94" s="13" t="s">
        <v>646</v>
      </c>
      <c r="D94" s="13" t="s">
        <v>459</v>
      </c>
      <c r="E94" s="14">
        <v>98677</v>
      </c>
      <c r="F94" s="13" t="s">
        <v>525</v>
      </c>
      <c r="G94" s="13" t="s">
        <v>46</v>
      </c>
      <c r="H94" s="16">
        <v>38165</v>
      </c>
      <c r="I94" s="16">
        <v>2824</v>
      </c>
      <c r="J94" s="16">
        <v>0</v>
      </c>
      <c r="K94" s="16">
        <v>3465.06</v>
      </c>
      <c r="L94" s="15">
        <v>6.4000000000000003E-3</v>
      </c>
      <c r="M94" s="15">
        <v>2.3999999999999998E-3</v>
      </c>
      <c r="N94" s="15">
        <v>8.9999999999999998E-4</v>
      </c>
      <c r="O94" s="14">
        <v>76755354</v>
      </c>
    </row>
    <row r="95" spans="1:15" x14ac:dyDescent="0.2">
      <c r="A95" s="13" t="s">
        <v>5</v>
      </c>
      <c r="B95" s="13" t="s">
        <v>647</v>
      </c>
      <c r="C95" s="13" t="s">
        <v>648</v>
      </c>
      <c r="D95" s="13" t="s">
        <v>374</v>
      </c>
      <c r="E95" s="14">
        <v>98677</v>
      </c>
      <c r="F95" s="13" t="s">
        <v>525</v>
      </c>
      <c r="G95" s="13" t="s">
        <v>46</v>
      </c>
      <c r="H95" s="16">
        <v>29960</v>
      </c>
      <c r="I95" s="16">
        <v>3558</v>
      </c>
      <c r="J95" s="16">
        <v>0</v>
      </c>
      <c r="K95" s="16">
        <v>3427.11</v>
      </c>
      <c r="L95" s="15">
        <v>1.6999999999999999E-3</v>
      </c>
      <c r="M95" s="15">
        <v>2.3E-3</v>
      </c>
      <c r="N95" s="15">
        <v>8.9999999999999998E-4</v>
      </c>
      <c r="O95" s="14">
        <v>60230406</v>
      </c>
    </row>
    <row r="96" spans="1:15" x14ac:dyDescent="0.2">
      <c r="A96" s="13" t="s">
        <v>5</v>
      </c>
      <c r="B96" s="13" t="s">
        <v>649</v>
      </c>
      <c r="C96" s="13" t="s">
        <v>650</v>
      </c>
      <c r="D96" s="13" t="s">
        <v>651</v>
      </c>
      <c r="E96" s="14">
        <v>97723</v>
      </c>
      <c r="F96" s="13" t="s">
        <v>525</v>
      </c>
      <c r="G96" s="13" t="s">
        <v>56</v>
      </c>
      <c r="H96" s="16">
        <v>63145</v>
      </c>
      <c r="I96" s="16">
        <v>10870</v>
      </c>
      <c r="J96" s="16">
        <v>0</v>
      </c>
      <c r="K96" s="16">
        <v>2848.5</v>
      </c>
      <c r="L96" s="15">
        <v>2.0000000000000001E-4</v>
      </c>
      <c r="M96" s="15">
        <v>1.9E-3</v>
      </c>
      <c r="N96" s="15">
        <v>6.9999999999999999E-4</v>
      </c>
      <c r="O96" s="14">
        <v>60160421</v>
      </c>
    </row>
    <row r="97" spans="1:15" x14ac:dyDescent="0.2">
      <c r="A97" s="13" t="s">
        <v>5</v>
      </c>
      <c r="B97" s="13" t="s">
        <v>652</v>
      </c>
      <c r="C97" s="13" t="s">
        <v>653</v>
      </c>
      <c r="D97" s="13" t="s">
        <v>266</v>
      </c>
      <c r="E97" s="14">
        <v>99307</v>
      </c>
      <c r="F97" s="13" t="s">
        <v>525</v>
      </c>
      <c r="G97" s="13" t="s">
        <v>52</v>
      </c>
      <c r="H97" s="16">
        <v>80550</v>
      </c>
      <c r="I97" s="16">
        <v>3586</v>
      </c>
      <c r="J97" s="16">
        <v>0</v>
      </c>
      <c r="K97" s="16">
        <v>11392.62</v>
      </c>
      <c r="L97" s="15">
        <v>5.0000000000000001E-4</v>
      </c>
      <c r="M97" s="15">
        <v>7.7999999999999996E-3</v>
      </c>
      <c r="N97" s="15">
        <v>2.8999999999999998E-3</v>
      </c>
      <c r="O97" s="14">
        <v>1077486</v>
      </c>
    </row>
    <row r="98" spans="1:15" x14ac:dyDescent="0.2">
      <c r="A98" s="13" t="s">
        <v>5</v>
      </c>
      <c r="B98" s="13" t="s">
        <v>654</v>
      </c>
      <c r="C98" s="13" t="s">
        <v>655</v>
      </c>
      <c r="D98" s="13" t="s">
        <v>656</v>
      </c>
      <c r="E98" s="14">
        <v>99307</v>
      </c>
      <c r="F98" s="13" t="s">
        <v>525</v>
      </c>
      <c r="G98" s="13" t="s">
        <v>52</v>
      </c>
      <c r="H98" s="16">
        <v>29237</v>
      </c>
      <c r="I98" s="16">
        <v>11690</v>
      </c>
      <c r="J98" s="16">
        <v>0</v>
      </c>
      <c r="K98" s="16">
        <v>13480.17</v>
      </c>
      <c r="L98" s="15">
        <v>5.0000000000000001E-4</v>
      </c>
      <c r="M98" s="15">
        <v>9.1999999999999998E-3</v>
      </c>
      <c r="N98" s="15">
        <v>3.5000000000000001E-3</v>
      </c>
      <c r="O98" s="14">
        <v>70597752</v>
      </c>
    </row>
    <row r="99" spans="1:15" x14ac:dyDescent="0.2">
      <c r="A99" s="13" t="s">
        <v>5</v>
      </c>
      <c r="B99" s="13" t="s">
        <v>657</v>
      </c>
      <c r="C99" s="13" t="s">
        <v>658</v>
      </c>
      <c r="D99" s="13" t="s">
        <v>459</v>
      </c>
      <c r="E99" s="14">
        <v>99341</v>
      </c>
      <c r="F99" s="13" t="s">
        <v>525</v>
      </c>
      <c r="G99" s="13" t="s">
        <v>46</v>
      </c>
      <c r="H99" s="16">
        <v>101950</v>
      </c>
      <c r="I99" s="16">
        <v>5686</v>
      </c>
      <c r="J99" s="16">
        <v>0</v>
      </c>
      <c r="K99" s="16">
        <v>18636.96</v>
      </c>
      <c r="L99" s="15">
        <v>3.9199999999999999E-2</v>
      </c>
      <c r="M99" s="15">
        <v>1.2800000000000001E-2</v>
      </c>
      <c r="N99" s="15">
        <v>4.7999999999999996E-3</v>
      </c>
      <c r="O99" s="14">
        <v>74318254</v>
      </c>
    </row>
    <row r="100" spans="1:15" x14ac:dyDescent="0.2">
      <c r="A100" s="13" t="s">
        <v>5</v>
      </c>
      <c r="B100" s="13" t="s">
        <v>659</v>
      </c>
      <c r="C100" s="13" t="s">
        <v>660</v>
      </c>
      <c r="D100" s="13" t="s">
        <v>266</v>
      </c>
      <c r="E100" s="14">
        <v>93170</v>
      </c>
      <c r="F100" s="13" t="s">
        <v>525</v>
      </c>
      <c r="G100" s="13" t="s">
        <v>46</v>
      </c>
      <c r="H100" s="16">
        <v>41000</v>
      </c>
      <c r="I100" s="16">
        <v>4589</v>
      </c>
      <c r="J100" s="16">
        <v>0</v>
      </c>
      <c r="K100" s="16">
        <v>6048.99</v>
      </c>
      <c r="L100" s="15">
        <v>2.0999999999999999E-3</v>
      </c>
      <c r="M100" s="15">
        <v>4.1000000000000003E-3</v>
      </c>
      <c r="N100" s="15">
        <v>1.6000000000000001E-3</v>
      </c>
      <c r="O100" s="14">
        <v>62005673</v>
      </c>
    </row>
    <row r="101" spans="1:15" x14ac:dyDescent="0.2">
      <c r="A101" s="13" t="s">
        <v>5</v>
      </c>
      <c r="B101" s="13" t="s">
        <v>661</v>
      </c>
      <c r="C101" s="13" t="s">
        <v>662</v>
      </c>
      <c r="D101" s="13" t="s">
        <v>266</v>
      </c>
      <c r="E101" s="14">
        <v>91465</v>
      </c>
      <c r="F101" s="13" t="s">
        <v>525</v>
      </c>
      <c r="G101" s="13" t="s">
        <v>46</v>
      </c>
      <c r="H101" s="16">
        <v>22115</v>
      </c>
      <c r="I101" s="16">
        <v>9503</v>
      </c>
      <c r="J101" s="16">
        <v>0</v>
      </c>
      <c r="K101" s="16">
        <v>6756.61</v>
      </c>
      <c r="L101" s="15">
        <v>2.9999999999999997E-4</v>
      </c>
      <c r="M101" s="15">
        <v>4.5999999999999999E-3</v>
      </c>
      <c r="N101" s="15">
        <v>1.6999999999999999E-3</v>
      </c>
      <c r="O101" s="14">
        <v>60280450</v>
      </c>
    </row>
    <row r="102" spans="1:15" x14ac:dyDescent="0.2">
      <c r="A102" s="13" t="s">
        <v>5</v>
      </c>
      <c r="B102" s="13" t="s">
        <v>663</v>
      </c>
      <c r="C102" s="13" t="s">
        <v>664</v>
      </c>
      <c r="D102" s="13" t="s">
        <v>665</v>
      </c>
      <c r="E102" s="14">
        <v>99964</v>
      </c>
      <c r="F102" s="13" t="s">
        <v>525</v>
      </c>
      <c r="G102" s="13" t="s">
        <v>52</v>
      </c>
      <c r="H102" s="16">
        <v>61860</v>
      </c>
      <c r="I102" s="16">
        <v>5458</v>
      </c>
      <c r="J102" s="16">
        <v>0</v>
      </c>
      <c r="K102" s="16">
        <v>13316.54</v>
      </c>
      <c r="L102" s="15">
        <v>8.9999999999999998E-4</v>
      </c>
      <c r="M102" s="15">
        <v>9.1000000000000004E-3</v>
      </c>
      <c r="N102" s="15">
        <v>3.3999999999999998E-3</v>
      </c>
      <c r="O102" s="14">
        <v>60039740</v>
      </c>
    </row>
    <row r="103" spans="1:15" x14ac:dyDescent="0.2">
      <c r="A103" s="13" t="s">
        <v>5</v>
      </c>
      <c r="B103" s="13" t="s">
        <v>666</v>
      </c>
      <c r="C103" s="14">
        <v>62017157</v>
      </c>
      <c r="D103" s="13" t="s">
        <v>266</v>
      </c>
      <c r="E103" s="14">
        <v>99964</v>
      </c>
      <c r="F103" s="13" t="s">
        <v>525</v>
      </c>
      <c r="G103" s="13" t="s">
        <v>52</v>
      </c>
      <c r="H103" s="16">
        <v>27010</v>
      </c>
      <c r="I103" s="16">
        <v>12862.2</v>
      </c>
      <c r="J103" s="16">
        <v>0</v>
      </c>
      <c r="K103" s="16">
        <v>13702.12</v>
      </c>
      <c r="L103" s="15">
        <v>6.6E-3</v>
      </c>
      <c r="M103" s="15">
        <v>9.4000000000000004E-3</v>
      </c>
      <c r="N103" s="15">
        <v>3.5000000000000001E-3</v>
      </c>
      <c r="O103" s="13" t="s">
        <v>5</v>
      </c>
    </row>
    <row r="104" spans="1:15" x14ac:dyDescent="0.2">
      <c r="A104" s="13" t="s">
        <v>5</v>
      </c>
      <c r="B104" s="13" t="s">
        <v>667</v>
      </c>
      <c r="C104" s="14">
        <v>62014907</v>
      </c>
      <c r="D104" s="13" t="s">
        <v>266</v>
      </c>
      <c r="E104" s="14">
        <v>99964</v>
      </c>
      <c r="F104" s="13" t="s">
        <v>525</v>
      </c>
      <c r="G104" s="13" t="s">
        <v>52</v>
      </c>
      <c r="H104" s="16">
        <v>13674</v>
      </c>
      <c r="I104" s="16">
        <v>16688</v>
      </c>
      <c r="J104" s="16">
        <v>0</v>
      </c>
      <c r="K104" s="16">
        <v>9000.11</v>
      </c>
      <c r="L104" s="15">
        <v>1E-3</v>
      </c>
      <c r="M104" s="15">
        <v>6.1999999999999998E-3</v>
      </c>
      <c r="N104" s="15">
        <v>2.3E-3</v>
      </c>
      <c r="O104" s="13" t="s">
        <v>5</v>
      </c>
    </row>
    <row r="105" spans="1:15" x14ac:dyDescent="0.2">
      <c r="A105" s="13" t="s">
        <v>5</v>
      </c>
      <c r="B105" s="13" t="s">
        <v>668</v>
      </c>
      <c r="C105" s="13" t="s">
        <v>669</v>
      </c>
      <c r="D105" s="13" t="s">
        <v>466</v>
      </c>
      <c r="E105" s="14">
        <v>99964</v>
      </c>
      <c r="F105" s="13" t="s">
        <v>525</v>
      </c>
      <c r="G105" s="13" t="s">
        <v>46</v>
      </c>
      <c r="H105" s="16">
        <v>21200</v>
      </c>
      <c r="I105" s="16">
        <v>25186</v>
      </c>
      <c r="J105" s="16">
        <v>0</v>
      </c>
      <c r="K105" s="16">
        <v>17166.27</v>
      </c>
      <c r="L105" s="15">
        <v>3.3E-3</v>
      </c>
      <c r="M105" s="15">
        <v>1.17E-2</v>
      </c>
      <c r="N105" s="15">
        <v>4.4000000000000003E-3</v>
      </c>
      <c r="O105" s="14">
        <v>77414241</v>
      </c>
    </row>
    <row r="106" spans="1:15" x14ac:dyDescent="0.2">
      <c r="A106" s="13" t="s">
        <v>5</v>
      </c>
      <c r="B106" s="13" t="s">
        <v>670</v>
      </c>
      <c r="C106" s="13" t="s">
        <v>669</v>
      </c>
      <c r="D106" s="13" t="s">
        <v>266</v>
      </c>
      <c r="E106" s="14">
        <v>99964</v>
      </c>
      <c r="F106" s="13" t="s">
        <v>525</v>
      </c>
      <c r="G106" s="13" t="s">
        <v>52</v>
      </c>
      <c r="H106" s="16">
        <v>13161</v>
      </c>
      <c r="I106" s="16">
        <v>20523</v>
      </c>
      <c r="J106" s="16">
        <v>0</v>
      </c>
      <c r="K106" s="16">
        <v>10653.14</v>
      </c>
      <c r="L106" s="15">
        <v>2E-3</v>
      </c>
      <c r="M106" s="15">
        <v>7.3000000000000001E-3</v>
      </c>
      <c r="N106" s="15">
        <v>2.7000000000000001E-3</v>
      </c>
      <c r="O106" s="14">
        <v>62017215</v>
      </c>
    </row>
    <row r="107" spans="1:15" x14ac:dyDescent="0.2">
      <c r="A107" s="13" t="s">
        <v>5</v>
      </c>
      <c r="B107" s="13" t="s">
        <v>671</v>
      </c>
      <c r="C107" s="13" t="s">
        <v>672</v>
      </c>
      <c r="D107" s="13" t="s">
        <v>266</v>
      </c>
      <c r="E107" s="14">
        <v>99964</v>
      </c>
      <c r="F107" s="13" t="s">
        <v>525</v>
      </c>
      <c r="G107" s="13" t="s">
        <v>46</v>
      </c>
      <c r="H107" s="16">
        <v>17136</v>
      </c>
      <c r="I107" s="16">
        <v>20599.5</v>
      </c>
      <c r="J107" s="16">
        <v>0</v>
      </c>
      <c r="K107" s="16">
        <v>11348.73</v>
      </c>
      <c r="L107" s="15">
        <v>2.1899999999999999E-2</v>
      </c>
      <c r="M107" s="15">
        <v>7.7999999999999996E-3</v>
      </c>
      <c r="N107" s="15">
        <v>2.8999999999999998E-3</v>
      </c>
      <c r="O107" s="14">
        <v>62017165</v>
      </c>
    </row>
    <row r="108" spans="1:15" x14ac:dyDescent="0.2">
      <c r="A108" s="13" t="s">
        <v>5</v>
      </c>
      <c r="B108" s="13" t="s">
        <v>673</v>
      </c>
      <c r="C108" s="13" t="s">
        <v>674</v>
      </c>
      <c r="D108" s="13" t="s">
        <v>656</v>
      </c>
      <c r="E108" s="14">
        <v>97320</v>
      </c>
      <c r="F108" s="13" t="s">
        <v>525</v>
      </c>
      <c r="G108" s="13" t="s">
        <v>52</v>
      </c>
      <c r="H108" s="16">
        <v>234986</v>
      </c>
      <c r="I108" s="16">
        <v>1953</v>
      </c>
      <c r="J108" s="16">
        <v>0</v>
      </c>
      <c r="K108" s="16">
        <v>18100.57</v>
      </c>
      <c r="L108" s="15">
        <v>0.10680000000000001</v>
      </c>
      <c r="M108" s="15">
        <v>1.24E-2</v>
      </c>
      <c r="N108" s="15">
        <v>4.7000000000000002E-3</v>
      </c>
      <c r="O108" s="14">
        <v>77530897</v>
      </c>
    </row>
    <row r="109" spans="1:15" x14ac:dyDescent="0.2">
      <c r="A109" s="13" t="s">
        <v>5</v>
      </c>
      <c r="B109" s="13" t="s">
        <v>675</v>
      </c>
      <c r="C109" s="13" t="s">
        <v>676</v>
      </c>
      <c r="D109" s="13" t="s">
        <v>266</v>
      </c>
      <c r="E109" s="14">
        <v>97320</v>
      </c>
      <c r="F109" s="13" t="s">
        <v>525</v>
      </c>
      <c r="G109" s="13" t="s">
        <v>52</v>
      </c>
      <c r="H109" s="16">
        <v>10959</v>
      </c>
      <c r="I109" s="16">
        <v>10719.3</v>
      </c>
      <c r="J109" s="16">
        <v>0</v>
      </c>
      <c r="K109" s="16">
        <v>4633.24</v>
      </c>
      <c r="L109" s="15">
        <v>2.5000000000000001E-3</v>
      </c>
      <c r="M109" s="15">
        <v>3.2000000000000002E-3</v>
      </c>
      <c r="N109" s="15">
        <v>1.1999999999999999E-3</v>
      </c>
      <c r="O109" s="14">
        <v>60196003</v>
      </c>
    </row>
    <row r="110" spans="1:15" x14ac:dyDescent="0.2">
      <c r="A110" s="13" t="s">
        <v>5</v>
      </c>
      <c r="B110" s="13" t="s">
        <v>677</v>
      </c>
      <c r="C110" s="13" t="s">
        <v>678</v>
      </c>
      <c r="D110" s="13" t="s">
        <v>665</v>
      </c>
      <c r="E110" s="14">
        <v>94147</v>
      </c>
      <c r="F110" s="13" t="s">
        <v>525</v>
      </c>
      <c r="G110" s="13" t="s">
        <v>52</v>
      </c>
      <c r="H110" s="16">
        <v>11110</v>
      </c>
      <c r="I110" s="16">
        <v>4155.3</v>
      </c>
      <c r="J110" s="16">
        <v>0</v>
      </c>
      <c r="K110" s="16">
        <v>1820.81</v>
      </c>
      <c r="L110" s="15">
        <v>5.9999999999999995E-4</v>
      </c>
      <c r="M110" s="15">
        <v>1.1999999999999999E-3</v>
      </c>
      <c r="N110" s="15">
        <v>5.0000000000000001E-4</v>
      </c>
      <c r="O110" s="14">
        <v>70922513</v>
      </c>
    </row>
    <row r="111" spans="1:15" x14ac:dyDescent="0.2">
      <c r="A111" s="13" t="s">
        <v>5</v>
      </c>
      <c r="B111" s="13" t="s">
        <v>679</v>
      </c>
      <c r="C111" s="13" t="s">
        <v>680</v>
      </c>
      <c r="D111" s="13" t="s">
        <v>266</v>
      </c>
      <c r="E111" s="14">
        <v>97260</v>
      </c>
      <c r="F111" s="13" t="s">
        <v>525</v>
      </c>
      <c r="G111" s="13" t="s">
        <v>46</v>
      </c>
      <c r="H111" s="16">
        <v>6298</v>
      </c>
      <c r="I111" s="16">
        <v>69431</v>
      </c>
      <c r="J111" s="16">
        <v>0</v>
      </c>
      <c r="K111" s="16">
        <v>14058.44</v>
      </c>
      <c r="L111" s="15">
        <v>5.0000000000000001E-4</v>
      </c>
      <c r="M111" s="15">
        <v>9.5999999999999992E-3</v>
      </c>
      <c r="N111" s="15">
        <v>3.5999999999999999E-3</v>
      </c>
      <c r="O111" s="14">
        <v>60304722</v>
      </c>
    </row>
    <row r="112" spans="1:15" x14ac:dyDescent="0.2">
      <c r="A112" s="13" t="s">
        <v>5</v>
      </c>
      <c r="B112" s="13" t="s">
        <v>681</v>
      </c>
      <c r="C112" s="13" t="s">
        <v>682</v>
      </c>
      <c r="D112" s="13" t="s">
        <v>266</v>
      </c>
      <c r="E112" s="14">
        <v>99343</v>
      </c>
      <c r="F112" s="13" t="s">
        <v>525</v>
      </c>
      <c r="G112" s="13" t="s">
        <v>46</v>
      </c>
      <c r="H112" s="16">
        <v>81000</v>
      </c>
      <c r="I112" s="16">
        <v>3439</v>
      </c>
      <c r="J112" s="16">
        <v>0</v>
      </c>
      <c r="K112" s="16">
        <v>8955.67</v>
      </c>
      <c r="L112" s="15">
        <v>4.0000000000000002E-4</v>
      </c>
      <c r="M112" s="15">
        <v>6.1000000000000004E-3</v>
      </c>
      <c r="N112" s="15">
        <v>2.3E-3</v>
      </c>
      <c r="O112" s="14">
        <v>62006143</v>
      </c>
    </row>
    <row r="113" spans="1:15" x14ac:dyDescent="0.2">
      <c r="A113" s="13" t="s">
        <v>5</v>
      </c>
      <c r="B113" s="13" t="s">
        <v>683</v>
      </c>
      <c r="C113" s="13" t="s">
        <v>684</v>
      </c>
      <c r="D113" s="13" t="s">
        <v>374</v>
      </c>
      <c r="E113" s="14">
        <v>99343</v>
      </c>
      <c r="F113" s="13" t="s">
        <v>525</v>
      </c>
      <c r="G113" s="13" t="s">
        <v>46</v>
      </c>
      <c r="H113" s="16">
        <v>4208</v>
      </c>
      <c r="I113" s="16">
        <v>30579</v>
      </c>
      <c r="J113" s="16">
        <v>5.99</v>
      </c>
      <c r="K113" s="16">
        <v>4142.9399999999996</v>
      </c>
      <c r="L113" s="15">
        <v>0</v>
      </c>
      <c r="M113" s="15">
        <v>2.8E-3</v>
      </c>
      <c r="N113" s="15">
        <v>1.1000000000000001E-3</v>
      </c>
      <c r="O113" s="14">
        <v>102624</v>
      </c>
    </row>
    <row r="114" spans="1:15" x14ac:dyDescent="0.2">
      <c r="A114" s="13" t="s">
        <v>5</v>
      </c>
      <c r="B114" s="13" t="s">
        <v>685</v>
      </c>
      <c r="C114" s="13" t="s">
        <v>686</v>
      </c>
      <c r="D114" s="13" t="s">
        <v>374</v>
      </c>
      <c r="E114" s="14">
        <v>99390</v>
      </c>
      <c r="F114" s="13" t="s">
        <v>525</v>
      </c>
      <c r="G114" s="13" t="s">
        <v>46</v>
      </c>
      <c r="H114" s="16">
        <v>20090</v>
      </c>
      <c r="I114" s="16">
        <v>37388</v>
      </c>
      <c r="J114" s="16">
        <v>76.989999999999995</v>
      </c>
      <c r="K114" s="16">
        <v>24225.66</v>
      </c>
      <c r="L114" s="15">
        <v>0</v>
      </c>
      <c r="M114" s="15">
        <v>1.66E-2</v>
      </c>
      <c r="N114" s="15">
        <v>6.1999999999999998E-3</v>
      </c>
      <c r="O114" s="14">
        <v>1056787</v>
      </c>
    </row>
    <row r="115" spans="1:15" x14ac:dyDescent="0.2">
      <c r="A115" s="13" t="s">
        <v>5</v>
      </c>
      <c r="B115" s="13" t="s">
        <v>687</v>
      </c>
      <c r="C115" s="13" t="s">
        <v>688</v>
      </c>
      <c r="D115" s="13" t="s">
        <v>689</v>
      </c>
      <c r="E115" s="14">
        <v>99836</v>
      </c>
      <c r="F115" s="13" t="s">
        <v>525</v>
      </c>
      <c r="G115" s="13" t="s">
        <v>46</v>
      </c>
      <c r="H115" s="16">
        <v>108120</v>
      </c>
      <c r="I115" s="16">
        <v>1201.5999999999999</v>
      </c>
      <c r="J115" s="16">
        <v>0</v>
      </c>
      <c r="K115" s="16">
        <v>4176.83</v>
      </c>
      <c r="L115" s="15">
        <v>1.5E-3</v>
      </c>
      <c r="M115" s="15">
        <v>2.8999999999999998E-3</v>
      </c>
      <c r="N115" s="15">
        <v>1.1000000000000001E-3</v>
      </c>
      <c r="O115" s="14">
        <v>77388122</v>
      </c>
    </row>
    <row r="116" spans="1:15" x14ac:dyDescent="0.2">
      <c r="A116" s="13" t="s">
        <v>5</v>
      </c>
      <c r="B116" s="13" t="s">
        <v>690</v>
      </c>
      <c r="C116" s="13" t="s">
        <v>691</v>
      </c>
      <c r="D116" s="13" t="s">
        <v>266</v>
      </c>
      <c r="E116" s="14">
        <v>97330</v>
      </c>
      <c r="F116" s="13" t="s">
        <v>525</v>
      </c>
      <c r="G116" s="13" t="s">
        <v>46</v>
      </c>
      <c r="H116" s="16">
        <v>111247</v>
      </c>
      <c r="I116" s="16">
        <v>5358</v>
      </c>
      <c r="J116" s="16">
        <v>0</v>
      </c>
      <c r="K116" s="16">
        <v>19163.37</v>
      </c>
      <c r="L116" s="15">
        <v>4.7999999999999996E-3</v>
      </c>
      <c r="M116" s="15">
        <v>1.3100000000000001E-2</v>
      </c>
      <c r="N116" s="15">
        <v>4.8999999999999998E-3</v>
      </c>
      <c r="O116" s="14">
        <v>62016753</v>
      </c>
    </row>
    <row r="117" spans="1:15" x14ac:dyDescent="0.2">
      <c r="A117" s="3" t="s">
        <v>5</v>
      </c>
      <c r="B117" s="3" t="s">
        <v>692</v>
      </c>
      <c r="C117" s="3" t="s">
        <v>5</v>
      </c>
      <c r="D117" s="3" t="s">
        <v>5</v>
      </c>
      <c r="E117" s="3" t="s">
        <v>5</v>
      </c>
      <c r="F117" s="3" t="s">
        <v>5</v>
      </c>
      <c r="G117" s="3" t="s">
        <v>5</v>
      </c>
      <c r="H117" s="12">
        <v>17665</v>
      </c>
      <c r="I117" s="3" t="s">
        <v>5</v>
      </c>
      <c r="J117" s="12">
        <v>0</v>
      </c>
      <c r="K117" s="12">
        <v>4958.03</v>
      </c>
      <c r="L117" s="3" t="s">
        <v>5</v>
      </c>
      <c r="M117" s="11">
        <v>3.3999999999999998E-3</v>
      </c>
      <c r="N117" s="11">
        <v>1.2999999999999999E-3</v>
      </c>
      <c r="O117" s="3" t="s">
        <v>5</v>
      </c>
    </row>
    <row r="118" spans="1:15" x14ac:dyDescent="0.2">
      <c r="A118" s="13" t="s">
        <v>5</v>
      </c>
      <c r="B118" s="13" t="s">
        <v>693</v>
      </c>
      <c r="C118" s="13" t="s">
        <v>694</v>
      </c>
      <c r="D118" s="13" t="s">
        <v>374</v>
      </c>
      <c r="E118" s="14">
        <v>99568</v>
      </c>
      <c r="F118" s="13" t="s">
        <v>550</v>
      </c>
      <c r="G118" s="13" t="s">
        <v>46</v>
      </c>
      <c r="H118" s="16">
        <v>17665</v>
      </c>
      <c r="I118" s="16">
        <v>8730</v>
      </c>
      <c r="J118" s="16">
        <v>0</v>
      </c>
      <c r="K118" s="16">
        <v>4958.03</v>
      </c>
      <c r="L118" s="15">
        <v>1E-4</v>
      </c>
      <c r="M118" s="15">
        <v>3.3999999999999998E-3</v>
      </c>
      <c r="N118" s="15">
        <v>1.2999999999999999E-3</v>
      </c>
      <c r="O118" s="14">
        <v>60155264</v>
      </c>
    </row>
    <row r="119" spans="1:15" x14ac:dyDescent="0.2">
      <c r="A119" s="3" t="s">
        <v>5</v>
      </c>
      <c r="B119" s="3" t="s">
        <v>695</v>
      </c>
      <c r="C119" s="3" t="s">
        <v>5</v>
      </c>
      <c r="D119" s="3" t="s">
        <v>5</v>
      </c>
      <c r="E119" s="3" t="s">
        <v>5</v>
      </c>
      <c r="F119" s="3" t="s">
        <v>5</v>
      </c>
      <c r="G119" s="3" t="s">
        <v>5</v>
      </c>
      <c r="H119" s="12">
        <v>0</v>
      </c>
      <c r="I119" s="3" t="s">
        <v>5</v>
      </c>
      <c r="J119" s="12">
        <v>0</v>
      </c>
      <c r="K119" s="12">
        <v>0</v>
      </c>
      <c r="L119" s="3" t="s">
        <v>5</v>
      </c>
      <c r="M119" s="11">
        <v>0</v>
      </c>
      <c r="N119" s="11">
        <v>0</v>
      </c>
      <c r="O119" s="3" t="s">
        <v>5</v>
      </c>
    </row>
    <row r="120" spans="1:15" x14ac:dyDescent="0.2">
      <c r="A120" s="3" t="s">
        <v>5</v>
      </c>
      <c r="B120" s="3" t="s">
        <v>562</v>
      </c>
      <c r="C120" s="3" t="s">
        <v>5</v>
      </c>
      <c r="D120" s="3" t="s">
        <v>5</v>
      </c>
      <c r="E120" s="3" t="s">
        <v>5</v>
      </c>
      <c r="F120" s="3" t="s">
        <v>5</v>
      </c>
      <c r="G120" s="3" t="s">
        <v>5</v>
      </c>
      <c r="H120" s="12">
        <v>0</v>
      </c>
      <c r="I120" s="3" t="s">
        <v>5</v>
      </c>
      <c r="J120" s="12">
        <v>0</v>
      </c>
      <c r="K120" s="12">
        <v>0</v>
      </c>
      <c r="L120" s="3" t="s">
        <v>5</v>
      </c>
      <c r="M120" s="11">
        <v>0</v>
      </c>
      <c r="N120" s="11">
        <v>0</v>
      </c>
      <c r="O120" s="3" t="s">
        <v>5</v>
      </c>
    </row>
    <row r="121" spans="1:15" x14ac:dyDescent="0.2">
      <c r="A121" s="8" t="s">
        <v>5</v>
      </c>
      <c r="B121" s="8" t="s">
        <v>99</v>
      </c>
      <c r="C121" s="8" t="s">
        <v>5</v>
      </c>
      <c r="D121" s="8" t="s">
        <v>5</v>
      </c>
      <c r="E121" s="8" t="s">
        <v>5</v>
      </c>
      <c r="F121" s="8" t="s">
        <v>5</v>
      </c>
      <c r="G121" s="8" t="s">
        <v>5</v>
      </c>
      <c r="H121" s="8" t="s">
        <v>5</v>
      </c>
      <c r="I121" s="8" t="s">
        <v>5</v>
      </c>
      <c r="J121" s="8" t="s">
        <v>5</v>
      </c>
      <c r="K121" s="8" t="s">
        <v>5</v>
      </c>
      <c r="L121" s="8" t="s">
        <v>5</v>
      </c>
      <c r="M121" s="8" t="s">
        <v>5</v>
      </c>
      <c r="N121" s="8" t="s">
        <v>5</v>
      </c>
      <c r="O121" s="8" t="s">
        <v>5</v>
      </c>
    </row>
    <row r="122" spans="1:15" x14ac:dyDescent="0.2">
      <c r="A122" s="8" t="s">
        <v>5</v>
      </c>
      <c r="B122" s="8" t="s">
        <v>157</v>
      </c>
      <c r="C122" s="8" t="s">
        <v>5</v>
      </c>
      <c r="D122" s="8" t="s">
        <v>5</v>
      </c>
      <c r="E122" s="8" t="s">
        <v>5</v>
      </c>
      <c r="F122" s="8" t="s">
        <v>5</v>
      </c>
      <c r="G122" s="8" t="s">
        <v>5</v>
      </c>
      <c r="H122" s="8" t="s">
        <v>5</v>
      </c>
      <c r="I122" s="8" t="s">
        <v>5</v>
      </c>
      <c r="J122" s="8" t="s">
        <v>5</v>
      </c>
      <c r="K122" s="8" t="s">
        <v>5</v>
      </c>
      <c r="L122" s="8" t="s">
        <v>5</v>
      </c>
      <c r="M122" s="8" t="s">
        <v>5</v>
      </c>
      <c r="N122" s="8" t="s">
        <v>5</v>
      </c>
      <c r="O122" s="8" t="s">
        <v>5</v>
      </c>
    </row>
    <row r="123" spans="1:15" x14ac:dyDescent="0.2">
      <c r="A123" s="7" t="s">
        <v>58</v>
      </c>
      <c r="B123" s="7" t="s">
        <v>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rightToLeft="1" workbookViewId="0"/>
  </sheetViews>
  <sheetFormatPr defaultRowHeight="14.25" x14ac:dyDescent="0.2"/>
  <cols>
    <col min="1" max="1" width="2" customWidth="1"/>
    <col min="2" max="2" width="35" customWidth="1"/>
    <col min="3" max="3" width="15" customWidth="1"/>
    <col min="4" max="4" width="11" customWidth="1"/>
    <col min="5" max="5" width="12" customWidth="1"/>
    <col min="6" max="6" width="24" customWidth="1"/>
    <col min="7" max="7" width="7" customWidth="1"/>
    <col min="8" max="8" width="11" customWidth="1"/>
    <col min="9" max="9" width="14" customWidth="1"/>
    <col min="10" max="10" width="15" customWidth="1"/>
    <col min="11" max="12" width="12" customWidth="1"/>
    <col min="13" max="13" width="22" customWidth="1"/>
    <col min="14" max="14" width="24" customWidth="1"/>
    <col min="15" max="15" width="23" customWidth="1"/>
    <col min="16" max="16" width="11" customWidth="1"/>
  </cols>
  <sheetData>
    <row r="1" spans="1:16" x14ac:dyDescent="0.2">
      <c r="B1" s="7" t="s">
        <v>0</v>
      </c>
      <c r="C1" s="7" t="s">
        <v>1</v>
      </c>
    </row>
    <row r="2" spans="1:16" x14ac:dyDescent="0.2">
      <c r="B2" s="7" t="s">
        <v>2</v>
      </c>
      <c r="C2" s="7" t="s">
        <v>3</v>
      </c>
    </row>
    <row r="3" spans="1:16" x14ac:dyDescent="0.2">
      <c r="B3" s="7" t="s">
        <v>4</v>
      </c>
      <c r="C3" s="7" t="s">
        <v>3</v>
      </c>
    </row>
    <row r="4" spans="1:16" x14ac:dyDescent="0.2">
      <c r="B4" s="7" t="s">
        <v>5</v>
      </c>
      <c r="C4" s="7" t="s">
        <v>5</v>
      </c>
    </row>
    <row r="5" spans="1:16" x14ac:dyDescent="0.2">
      <c r="B5" s="7" t="s">
        <v>5</v>
      </c>
      <c r="C5" s="7" t="s">
        <v>5</v>
      </c>
    </row>
    <row r="6" spans="1:16" x14ac:dyDescent="0.2">
      <c r="A6" s="1" t="s">
        <v>5</v>
      </c>
      <c r="B6" s="1" t="s">
        <v>100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  <c r="M6" s="1" t="s">
        <v>5</v>
      </c>
      <c r="N6" s="1" t="s">
        <v>5</v>
      </c>
      <c r="O6" s="1" t="s">
        <v>5</v>
      </c>
      <c r="P6" s="1" t="s">
        <v>5</v>
      </c>
    </row>
    <row r="7" spans="1:16" x14ac:dyDescent="0.2">
      <c r="A7" s="1" t="s">
        <v>5</v>
      </c>
      <c r="B7" s="1" t="s">
        <v>696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5</v>
      </c>
      <c r="M7" s="1" t="s">
        <v>5</v>
      </c>
      <c r="N7" s="1" t="s">
        <v>5</v>
      </c>
      <c r="O7" s="1" t="s">
        <v>5</v>
      </c>
      <c r="P7" s="1" t="s">
        <v>5</v>
      </c>
    </row>
    <row r="8" spans="1:16" x14ac:dyDescent="0.2">
      <c r="A8" s="1" t="s">
        <v>5</v>
      </c>
      <c r="B8" s="1" t="s">
        <v>61</v>
      </c>
      <c r="C8" s="1" t="s">
        <v>62</v>
      </c>
      <c r="D8" s="1" t="s">
        <v>102</v>
      </c>
      <c r="E8" s="1" t="s">
        <v>63</v>
      </c>
      <c r="F8" s="1" t="s">
        <v>160</v>
      </c>
      <c r="G8" s="1" t="s">
        <v>64</v>
      </c>
      <c r="H8" s="1" t="s">
        <v>65</v>
      </c>
      <c r="I8" s="1" t="s">
        <v>66</v>
      </c>
      <c r="J8" s="1" t="s">
        <v>105</v>
      </c>
      <c r="K8" s="1" t="s">
        <v>106</v>
      </c>
      <c r="L8" s="1" t="s">
        <v>69</v>
      </c>
      <c r="M8" s="1" t="s">
        <v>108</v>
      </c>
      <c r="N8" s="1" t="s">
        <v>70</v>
      </c>
      <c r="O8" s="1" t="s">
        <v>109</v>
      </c>
      <c r="P8" s="1" t="s">
        <v>5</v>
      </c>
    </row>
    <row r="9" spans="1:16" x14ac:dyDescent="0.2">
      <c r="A9" s="1" t="s">
        <v>5</v>
      </c>
      <c r="B9" s="1" t="s">
        <v>5</v>
      </c>
      <c r="C9" s="1" t="s">
        <v>5</v>
      </c>
      <c r="D9" s="1" t="s">
        <v>5</v>
      </c>
      <c r="E9" s="1" t="s">
        <v>5</v>
      </c>
      <c r="F9" s="1" t="s">
        <v>5</v>
      </c>
      <c r="G9" s="1" t="s">
        <v>5</v>
      </c>
      <c r="H9" s="1" t="s">
        <v>5</v>
      </c>
      <c r="I9" s="1" t="s">
        <v>5</v>
      </c>
      <c r="J9" s="1" t="s">
        <v>111</v>
      </c>
      <c r="K9" s="1" t="s">
        <v>112</v>
      </c>
      <c r="L9" s="1" t="s">
        <v>9</v>
      </c>
      <c r="M9" s="1" t="s">
        <v>10</v>
      </c>
      <c r="N9" s="1" t="s">
        <v>10</v>
      </c>
      <c r="O9" s="1" t="s">
        <v>10</v>
      </c>
      <c r="P9" s="1" t="s">
        <v>5</v>
      </c>
    </row>
    <row r="10" spans="1:16" x14ac:dyDescent="0.2">
      <c r="A10" s="1" t="s">
        <v>5</v>
      </c>
      <c r="B10" s="1" t="s">
        <v>5</v>
      </c>
      <c r="C10" s="1" t="s">
        <v>11</v>
      </c>
      <c r="D10" s="1" t="s">
        <v>12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113</v>
      </c>
      <c r="N10" s="1" t="s">
        <v>114</v>
      </c>
      <c r="O10" s="1" t="s">
        <v>115</v>
      </c>
      <c r="P10" s="1" t="s">
        <v>5</v>
      </c>
    </row>
    <row r="11" spans="1:16" x14ac:dyDescent="0.2">
      <c r="A11" s="8" t="s">
        <v>5</v>
      </c>
      <c r="B11" s="8" t="s">
        <v>697</v>
      </c>
      <c r="C11" s="8" t="s">
        <v>5</v>
      </c>
      <c r="D11" s="8" t="s">
        <v>5</v>
      </c>
      <c r="E11" s="8" t="s">
        <v>5</v>
      </c>
      <c r="F11" s="8" t="s">
        <v>5</v>
      </c>
      <c r="G11" s="8" t="s">
        <v>5</v>
      </c>
      <c r="H11" s="8" t="s">
        <v>5</v>
      </c>
      <c r="I11" s="8" t="s">
        <v>5</v>
      </c>
      <c r="J11" s="10">
        <v>10157218.300000001</v>
      </c>
      <c r="K11" s="8" t="s">
        <v>5</v>
      </c>
      <c r="L11" s="10">
        <v>103615.44</v>
      </c>
      <c r="M11" s="8" t="s">
        <v>5</v>
      </c>
      <c r="N11" s="9">
        <v>1</v>
      </c>
      <c r="O11" s="9">
        <v>2.6700000000000002E-2</v>
      </c>
      <c r="P11" s="8" t="s">
        <v>5</v>
      </c>
    </row>
    <row r="12" spans="1:16" x14ac:dyDescent="0.2">
      <c r="A12" s="3" t="s">
        <v>5</v>
      </c>
      <c r="B12" s="3" t="s">
        <v>81</v>
      </c>
      <c r="C12" s="3" t="s">
        <v>5</v>
      </c>
      <c r="D12" s="3" t="s">
        <v>5</v>
      </c>
      <c r="E12" s="3" t="s">
        <v>5</v>
      </c>
      <c r="F12" s="3" t="s">
        <v>5</v>
      </c>
      <c r="G12" s="3" t="s">
        <v>5</v>
      </c>
      <c r="H12" s="3" t="s">
        <v>5</v>
      </c>
      <c r="I12" s="3" t="s">
        <v>5</v>
      </c>
      <c r="J12" s="12">
        <v>9955099.2100000009</v>
      </c>
      <c r="K12" s="3" t="s">
        <v>5</v>
      </c>
      <c r="L12" s="12">
        <v>26780.45</v>
      </c>
      <c r="M12" s="3" t="s">
        <v>5</v>
      </c>
      <c r="N12" s="11">
        <v>0.25850000000000001</v>
      </c>
      <c r="O12" s="11">
        <v>6.8999999999999999E-3</v>
      </c>
      <c r="P12" s="3" t="s">
        <v>5</v>
      </c>
    </row>
    <row r="13" spans="1:16" x14ac:dyDescent="0.2">
      <c r="A13" s="3" t="s">
        <v>5</v>
      </c>
      <c r="B13" s="3" t="s">
        <v>698</v>
      </c>
      <c r="C13" s="3" t="s">
        <v>5</v>
      </c>
      <c r="D13" s="3" t="s">
        <v>5</v>
      </c>
      <c r="E13" s="3" t="s">
        <v>5</v>
      </c>
      <c r="F13" s="3" t="s">
        <v>5</v>
      </c>
      <c r="G13" s="3" t="s">
        <v>5</v>
      </c>
      <c r="H13" s="3" t="s">
        <v>5</v>
      </c>
      <c r="I13" s="3" t="s">
        <v>5</v>
      </c>
      <c r="J13" s="12">
        <v>0</v>
      </c>
      <c r="K13" s="3" t="s">
        <v>5</v>
      </c>
      <c r="L13" s="12">
        <v>0</v>
      </c>
      <c r="M13" s="3" t="s">
        <v>5</v>
      </c>
      <c r="N13" s="11">
        <v>0</v>
      </c>
      <c r="O13" s="11">
        <v>0</v>
      </c>
      <c r="P13" s="3" t="s">
        <v>5</v>
      </c>
    </row>
    <row r="14" spans="1:16" x14ac:dyDescent="0.2">
      <c r="A14" s="3" t="s">
        <v>5</v>
      </c>
      <c r="B14" s="3" t="s">
        <v>699</v>
      </c>
      <c r="C14" s="3" t="s">
        <v>5</v>
      </c>
      <c r="D14" s="3" t="s">
        <v>5</v>
      </c>
      <c r="E14" s="3" t="s">
        <v>5</v>
      </c>
      <c r="F14" s="3" t="s">
        <v>5</v>
      </c>
      <c r="G14" s="3" t="s">
        <v>5</v>
      </c>
      <c r="H14" s="3" t="s">
        <v>5</v>
      </c>
      <c r="I14" s="3" t="s">
        <v>5</v>
      </c>
      <c r="J14" s="12">
        <v>0</v>
      </c>
      <c r="K14" s="3" t="s">
        <v>5</v>
      </c>
      <c r="L14" s="12">
        <v>0</v>
      </c>
      <c r="M14" s="3" t="s">
        <v>5</v>
      </c>
      <c r="N14" s="11">
        <v>0</v>
      </c>
      <c r="O14" s="11">
        <v>0</v>
      </c>
      <c r="P14" s="3" t="s">
        <v>5</v>
      </c>
    </row>
    <row r="15" spans="1:16" x14ac:dyDescent="0.2">
      <c r="A15" s="3" t="s">
        <v>5</v>
      </c>
      <c r="B15" s="3" t="s">
        <v>386</v>
      </c>
      <c r="C15" s="3" t="s">
        <v>5</v>
      </c>
      <c r="D15" s="3" t="s">
        <v>5</v>
      </c>
      <c r="E15" s="3" t="s">
        <v>5</v>
      </c>
      <c r="F15" s="3" t="s">
        <v>5</v>
      </c>
      <c r="G15" s="3" t="s">
        <v>5</v>
      </c>
      <c r="H15" s="3" t="s">
        <v>5</v>
      </c>
      <c r="I15" s="3" t="s">
        <v>5</v>
      </c>
      <c r="J15" s="12">
        <v>0</v>
      </c>
      <c r="K15" s="3" t="s">
        <v>5</v>
      </c>
      <c r="L15" s="12">
        <v>0</v>
      </c>
      <c r="M15" s="3" t="s">
        <v>5</v>
      </c>
      <c r="N15" s="11">
        <v>0</v>
      </c>
      <c r="O15" s="11">
        <v>0</v>
      </c>
      <c r="P15" s="3" t="s">
        <v>5</v>
      </c>
    </row>
    <row r="16" spans="1:16" x14ac:dyDescent="0.2">
      <c r="A16" s="3" t="s">
        <v>5</v>
      </c>
      <c r="B16" s="3" t="s">
        <v>561</v>
      </c>
      <c r="C16" s="3" t="s">
        <v>5</v>
      </c>
      <c r="D16" s="3" t="s">
        <v>5</v>
      </c>
      <c r="E16" s="3" t="s">
        <v>5</v>
      </c>
      <c r="F16" s="3" t="s">
        <v>5</v>
      </c>
      <c r="G16" s="3" t="s">
        <v>5</v>
      </c>
      <c r="H16" s="3" t="s">
        <v>5</v>
      </c>
      <c r="I16" s="3" t="s">
        <v>5</v>
      </c>
      <c r="J16" s="12">
        <v>9955099.2100000009</v>
      </c>
      <c r="K16" s="3" t="s">
        <v>5</v>
      </c>
      <c r="L16" s="12">
        <v>26780.45</v>
      </c>
      <c r="M16" s="3" t="s">
        <v>5</v>
      </c>
      <c r="N16" s="11">
        <v>0.25850000000000001</v>
      </c>
      <c r="O16" s="11">
        <v>6.8999999999999999E-3</v>
      </c>
      <c r="P16" s="3" t="s">
        <v>5</v>
      </c>
    </row>
    <row r="17" spans="1:16" x14ac:dyDescent="0.2">
      <c r="A17" s="13" t="s">
        <v>5</v>
      </c>
      <c r="B17" s="13" t="s">
        <v>700</v>
      </c>
      <c r="C17" s="14">
        <v>1142538</v>
      </c>
      <c r="D17" s="13" t="s">
        <v>122</v>
      </c>
      <c r="E17" s="14">
        <v>520034356</v>
      </c>
      <c r="F17" s="13" t="s">
        <v>258</v>
      </c>
      <c r="G17" s="13" t="s">
        <v>156</v>
      </c>
      <c r="H17" s="13" t="s">
        <v>124</v>
      </c>
      <c r="I17" s="13" t="s">
        <v>86</v>
      </c>
      <c r="J17" s="16">
        <v>9507899.2100000009</v>
      </c>
      <c r="K17" s="16">
        <v>97.5</v>
      </c>
      <c r="L17" s="16">
        <v>9270.2000000000007</v>
      </c>
      <c r="M17" s="15">
        <v>2.46E-2</v>
      </c>
      <c r="N17" s="15">
        <v>8.9499999999999996E-2</v>
      </c>
      <c r="O17" s="15">
        <v>2.3999999999999998E-3</v>
      </c>
      <c r="P17" s="13" t="s">
        <v>5</v>
      </c>
    </row>
    <row r="18" spans="1:16" x14ac:dyDescent="0.2">
      <c r="A18" s="13" t="s">
        <v>5</v>
      </c>
      <c r="B18" s="13" t="s">
        <v>701</v>
      </c>
      <c r="C18" s="14">
        <v>1148337</v>
      </c>
      <c r="D18" s="13" t="s">
        <v>122</v>
      </c>
      <c r="E18" s="14">
        <v>513765339</v>
      </c>
      <c r="F18" s="13" t="s">
        <v>266</v>
      </c>
      <c r="G18" s="13" t="s">
        <v>156</v>
      </c>
      <c r="H18" s="13" t="s">
        <v>124</v>
      </c>
      <c r="I18" s="13" t="s">
        <v>86</v>
      </c>
      <c r="J18" s="16">
        <v>447200</v>
      </c>
      <c r="K18" s="16">
        <v>3915.53</v>
      </c>
      <c r="L18" s="16">
        <v>17510.25</v>
      </c>
      <c r="M18" s="15">
        <v>0.03</v>
      </c>
      <c r="N18" s="15">
        <v>0.16900000000000001</v>
      </c>
      <c r="O18" s="15">
        <v>4.4999999999999997E-3</v>
      </c>
      <c r="P18" s="13" t="s">
        <v>5</v>
      </c>
    </row>
    <row r="19" spans="1:16" x14ac:dyDescent="0.2">
      <c r="A19" s="3" t="s">
        <v>5</v>
      </c>
      <c r="B19" s="3" t="s">
        <v>97</v>
      </c>
      <c r="C19" s="3" t="s">
        <v>5</v>
      </c>
      <c r="D19" s="3" t="s">
        <v>5</v>
      </c>
      <c r="E19" s="3" t="s">
        <v>5</v>
      </c>
      <c r="F19" s="3" t="s">
        <v>5</v>
      </c>
      <c r="G19" s="3" t="s">
        <v>5</v>
      </c>
      <c r="H19" s="3" t="s">
        <v>5</v>
      </c>
      <c r="I19" s="3" t="s">
        <v>5</v>
      </c>
      <c r="J19" s="12">
        <v>202119.09</v>
      </c>
      <c r="K19" s="3" t="s">
        <v>5</v>
      </c>
      <c r="L19" s="12">
        <v>76834.990000000005</v>
      </c>
      <c r="M19" s="3" t="s">
        <v>5</v>
      </c>
      <c r="N19" s="11">
        <v>0.74150000000000005</v>
      </c>
      <c r="O19" s="11">
        <v>1.9800000000000002E-2</v>
      </c>
      <c r="P19" s="3" t="s">
        <v>5</v>
      </c>
    </row>
    <row r="20" spans="1:16" x14ac:dyDescent="0.2">
      <c r="A20" s="3" t="s">
        <v>5</v>
      </c>
      <c r="B20" s="3" t="s">
        <v>698</v>
      </c>
      <c r="C20" s="3" t="s">
        <v>5</v>
      </c>
      <c r="D20" s="3" t="s">
        <v>5</v>
      </c>
      <c r="E20" s="3" t="s">
        <v>5</v>
      </c>
      <c r="F20" s="3" t="s">
        <v>5</v>
      </c>
      <c r="G20" s="3" t="s">
        <v>5</v>
      </c>
      <c r="H20" s="3" t="s">
        <v>5</v>
      </c>
      <c r="I20" s="3" t="s">
        <v>5</v>
      </c>
      <c r="J20" s="12">
        <v>21867.18</v>
      </c>
      <c r="K20" s="3" t="s">
        <v>5</v>
      </c>
      <c r="L20" s="12">
        <v>24852.55</v>
      </c>
      <c r="M20" s="3" t="s">
        <v>5</v>
      </c>
      <c r="N20" s="11">
        <v>0.23980000000000001</v>
      </c>
      <c r="O20" s="11">
        <v>6.4000000000000003E-3</v>
      </c>
      <c r="P20" s="3" t="s">
        <v>5</v>
      </c>
    </row>
    <row r="21" spans="1:16" x14ac:dyDescent="0.2">
      <c r="A21" s="13" t="s">
        <v>5</v>
      </c>
      <c r="B21" s="13" t="s">
        <v>702</v>
      </c>
      <c r="C21" s="13" t="s">
        <v>703</v>
      </c>
      <c r="D21" s="13" t="s">
        <v>266</v>
      </c>
      <c r="E21" s="14">
        <v>93164</v>
      </c>
      <c r="F21" s="13" t="s">
        <v>381</v>
      </c>
      <c r="G21" s="13" t="s">
        <v>704</v>
      </c>
      <c r="H21" s="13" t="s">
        <v>378</v>
      </c>
      <c r="I21" s="13" t="s">
        <v>46</v>
      </c>
      <c r="J21" s="16">
        <v>3722.38</v>
      </c>
      <c r="K21" s="16">
        <v>109852.8</v>
      </c>
      <c r="L21" s="16">
        <v>13146.58</v>
      </c>
      <c r="M21" s="15">
        <v>0</v>
      </c>
      <c r="N21" s="15">
        <v>0.12690000000000001</v>
      </c>
      <c r="O21" s="15">
        <v>3.3999999999999998E-3</v>
      </c>
      <c r="P21" s="14">
        <v>62008446</v>
      </c>
    </row>
    <row r="22" spans="1:16" x14ac:dyDescent="0.2">
      <c r="A22" s="13" t="s">
        <v>5</v>
      </c>
      <c r="B22" s="13" t="s">
        <v>705</v>
      </c>
      <c r="C22" s="13" t="s">
        <v>706</v>
      </c>
      <c r="D22" s="13" t="s">
        <v>266</v>
      </c>
      <c r="E22" s="14">
        <v>99298</v>
      </c>
      <c r="F22" s="13" t="s">
        <v>376</v>
      </c>
      <c r="G22" s="13" t="s">
        <v>707</v>
      </c>
      <c r="H22" s="13" t="s">
        <v>378</v>
      </c>
      <c r="I22" s="13" t="s">
        <v>46</v>
      </c>
      <c r="J22" s="16">
        <v>536.34</v>
      </c>
      <c r="K22" s="16">
        <v>140510</v>
      </c>
      <c r="L22" s="16">
        <v>2422.86</v>
      </c>
      <c r="M22" s="15">
        <v>1E-4</v>
      </c>
      <c r="N22" s="15">
        <v>2.3400000000000001E-2</v>
      </c>
      <c r="O22" s="15">
        <v>5.9999999999999995E-4</v>
      </c>
      <c r="P22" s="14">
        <v>60319043</v>
      </c>
    </row>
    <row r="23" spans="1:16" x14ac:dyDescent="0.2">
      <c r="A23" s="13" t="s">
        <v>5</v>
      </c>
      <c r="B23" s="13" t="s">
        <v>708</v>
      </c>
      <c r="C23" s="13" t="s">
        <v>709</v>
      </c>
      <c r="D23" s="13" t="s">
        <v>266</v>
      </c>
      <c r="E23" s="14">
        <v>94166</v>
      </c>
      <c r="F23" s="13" t="s">
        <v>710</v>
      </c>
      <c r="G23" s="13" t="s">
        <v>711</v>
      </c>
      <c r="H23" s="13" t="s">
        <v>378</v>
      </c>
      <c r="I23" s="13" t="s">
        <v>46</v>
      </c>
      <c r="J23" s="16">
        <v>17608.46</v>
      </c>
      <c r="K23" s="16">
        <v>16398</v>
      </c>
      <c r="L23" s="16">
        <v>9283.1</v>
      </c>
      <c r="M23" s="15">
        <v>7.7999999999999996E-3</v>
      </c>
      <c r="N23" s="15">
        <v>8.9599999999999999E-2</v>
      </c>
      <c r="O23" s="15">
        <v>2.3999999999999998E-3</v>
      </c>
      <c r="P23" s="14">
        <v>62002712</v>
      </c>
    </row>
    <row r="24" spans="1:16" x14ac:dyDescent="0.2">
      <c r="A24" s="3" t="s">
        <v>5</v>
      </c>
      <c r="B24" s="3" t="s">
        <v>699</v>
      </c>
      <c r="C24" s="3" t="s">
        <v>5</v>
      </c>
      <c r="D24" s="3" t="s">
        <v>5</v>
      </c>
      <c r="E24" s="3" t="s">
        <v>5</v>
      </c>
      <c r="F24" s="3" t="s">
        <v>5</v>
      </c>
      <c r="G24" s="3" t="s">
        <v>5</v>
      </c>
      <c r="H24" s="3" t="s">
        <v>5</v>
      </c>
      <c r="I24" s="3" t="s">
        <v>5</v>
      </c>
      <c r="J24" s="12">
        <v>0</v>
      </c>
      <c r="K24" s="3" t="s">
        <v>5</v>
      </c>
      <c r="L24" s="12">
        <v>0</v>
      </c>
      <c r="M24" s="3" t="s">
        <v>5</v>
      </c>
      <c r="N24" s="11">
        <v>0</v>
      </c>
      <c r="O24" s="11">
        <v>0</v>
      </c>
      <c r="P24" s="3" t="s">
        <v>5</v>
      </c>
    </row>
    <row r="25" spans="1:16" x14ac:dyDescent="0.2">
      <c r="A25" s="3" t="s">
        <v>5</v>
      </c>
      <c r="B25" s="3" t="s">
        <v>386</v>
      </c>
      <c r="C25" s="3" t="s">
        <v>5</v>
      </c>
      <c r="D25" s="3" t="s">
        <v>5</v>
      </c>
      <c r="E25" s="3" t="s">
        <v>5</v>
      </c>
      <c r="F25" s="3" t="s">
        <v>5</v>
      </c>
      <c r="G25" s="3" t="s">
        <v>5</v>
      </c>
      <c r="H25" s="3" t="s">
        <v>5</v>
      </c>
      <c r="I25" s="3" t="s">
        <v>5</v>
      </c>
      <c r="J25" s="12">
        <v>151635.16</v>
      </c>
      <c r="K25" s="3" t="s">
        <v>5</v>
      </c>
      <c r="L25" s="12">
        <v>39120.080000000002</v>
      </c>
      <c r="M25" s="3" t="s">
        <v>5</v>
      </c>
      <c r="N25" s="11">
        <v>0.3775</v>
      </c>
      <c r="O25" s="11">
        <v>1.01E-2</v>
      </c>
      <c r="P25" s="3" t="s">
        <v>5</v>
      </c>
    </row>
    <row r="26" spans="1:16" x14ac:dyDescent="0.2">
      <c r="A26" s="13" t="s">
        <v>5</v>
      </c>
      <c r="B26" s="13" t="s">
        <v>712</v>
      </c>
      <c r="C26" s="13" t="s">
        <v>713</v>
      </c>
      <c r="D26" s="13" t="s">
        <v>266</v>
      </c>
      <c r="E26" s="14">
        <v>94190</v>
      </c>
      <c r="F26" s="13" t="s">
        <v>381</v>
      </c>
      <c r="G26" s="13" t="s">
        <v>704</v>
      </c>
      <c r="H26" s="13" t="s">
        <v>378</v>
      </c>
      <c r="I26" s="13" t="s">
        <v>46</v>
      </c>
      <c r="J26" s="16">
        <v>3097.75</v>
      </c>
      <c r="K26" s="16">
        <v>169877</v>
      </c>
      <c r="L26" s="16">
        <v>16918.5</v>
      </c>
      <c r="M26" s="15">
        <v>1.2200000000000001E-2</v>
      </c>
      <c r="N26" s="15">
        <v>0.1633</v>
      </c>
      <c r="O26" s="15">
        <v>4.4000000000000003E-3</v>
      </c>
      <c r="P26" s="14">
        <v>62015565</v>
      </c>
    </row>
    <row r="27" spans="1:16" x14ac:dyDescent="0.2">
      <c r="A27" s="13" t="s">
        <v>5</v>
      </c>
      <c r="B27" s="13" t="s">
        <v>714</v>
      </c>
      <c r="C27" s="13" t="s">
        <v>715</v>
      </c>
      <c r="D27" s="13" t="s">
        <v>266</v>
      </c>
      <c r="E27" s="14">
        <v>97214</v>
      </c>
      <c r="F27" s="13" t="s">
        <v>716</v>
      </c>
      <c r="G27" s="13" t="s">
        <v>156</v>
      </c>
      <c r="H27" s="13" t="s">
        <v>124</v>
      </c>
      <c r="I27" s="13" t="s">
        <v>52</v>
      </c>
      <c r="J27" s="16">
        <v>138997.25</v>
      </c>
      <c r="K27" s="16">
        <v>3398</v>
      </c>
      <c r="L27" s="16">
        <v>18628.48</v>
      </c>
      <c r="M27" s="15">
        <v>1.1000000000000001E-3</v>
      </c>
      <c r="N27" s="15">
        <v>0.17979999999999999</v>
      </c>
      <c r="O27" s="15">
        <v>4.7999999999999996E-3</v>
      </c>
      <c r="P27" s="14">
        <v>60331725</v>
      </c>
    </row>
    <row r="28" spans="1:16" x14ac:dyDescent="0.2">
      <c r="A28" s="13" t="s">
        <v>5</v>
      </c>
      <c r="B28" s="13" t="s">
        <v>717</v>
      </c>
      <c r="C28" s="13" t="s">
        <v>718</v>
      </c>
      <c r="D28" s="13" t="s">
        <v>266</v>
      </c>
      <c r="E28" s="14">
        <v>984423</v>
      </c>
      <c r="F28" s="13" t="s">
        <v>381</v>
      </c>
      <c r="G28" s="13" t="s">
        <v>156</v>
      </c>
      <c r="H28" s="13" t="s">
        <v>124</v>
      </c>
      <c r="I28" s="13" t="s">
        <v>52</v>
      </c>
      <c r="J28" s="16">
        <v>9540.16</v>
      </c>
      <c r="K28" s="16">
        <v>9496</v>
      </c>
      <c r="L28" s="16">
        <v>3573.09</v>
      </c>
      <c r="M28" s="15">
        <v>3.5000000000000001E-3</v>
      </c>
      <c r="N28" s="15">
        <v>3.4500000000000003E-2</v>
      </c>
      <c r="O28" s="15">
        <v>8.9999999999999998E-4</v>
      </c>
      <c r="P28" s="14">
        <v>62013891</v>
      </c>
    </row>
    <row r="29" spans="1:16" x14ac:dyDescent="0.2">
      <c r="A29" s="3" t="s">
        <v>5</v>
      </c>
      <c r="B29" s="3" t="s">
        <v>561</v>
      </c>
      <c r="C29" s="3" t="s">
        <v>5</v>
      </c>
      <c r="D29" s="3" t="s">
        <v>5</v>
      </c>
      <c r="E29" s="3" t="s">
        <v>5</v>
      </c>
      <c r="F29" s="3" t="s">
        <v>5</v>
      </c>
      <c r="G29" s="3" t="s">
        <v>5</v>
      </c>
      <c r="H29" s="3" t="s">
        <v>5</v>
      </c>
      <c r="I29" s="3" t="s">
        <v>5</v>
      </c>
      <c r="J29" s="12">
        <v>28616.75</v>
      </c>
      <c r="K29" s="3" t="s">
        <v>5</v>
      </c>
      <c r="L29" s="12">
        <v>12862.37</v>
      </c>
      <c r="M29" s="3" t="s">
        <v>5</v>
      </c>
      <c r="N29" s="11">
        <v>0.1241</v>
      </c>
      <c r="O29" s="11">
        <v>3.3E-3</v>
      </c>
      <c r="P29" s="3" t="s">
        <v>5</v>
      </c>
    </row>
    <row r="30" spans="1:16" x14ac:dyDescent="0.2">
      <c r="A30" s="13" t="s">
        <v>5</v>
      </c>
      <c r="B30" s="13" t="s">
        <v>719</v>
      </c>
      <c r="C30" s="13" t="s">
        <v>720</v>
      </c>
      <c r="D30" s="13" t="s">
        <v>266</v>
      </c>
      <c r="E30" s="14">
        <v>98193</v>
      </c>
      <c r="F30" s="13" t="s">
        <v>381</v>
      </c>
      <c r="G30" s="13" t="s">
        <v>156</v>
      </c>
      <c r="H30" s="13" t="s">
        <v>124</v>
      </c>
      <c r="I30" s="13" t="s">
        <v>46</v>
      </c>
      <c r="J30" s="16">
        <v>28616.75</v>
      </c>
      <c r="K30" s="16">
        <v>13980.4</v>
      </c>
      <c r="L30" s="16">
        <v>12862.37</v>
      </c>
      <c r="M30" s="15">
        <v>1.1999999999999999E-3</v>
      </c>
      <c r="N30" s="15">
        <v>0.1241</v>
      </c>
      <c r="O30" s="15">
        <v>3.3E-3</v>
      </c>
      <c r="P30" s="14">
        <v>62012323</v>
      </c>
    </row>
    <row r="31" spans="1:16" x14ac:dyDescent="0.2">
      <c r="A31" s="8" t="s">
        <v>5</v>
      </c>
      <c r="B31" s="8" t="s">
        <v>99</v>
      </c>
      <c r="C31" s="8" t="s">
        <v>5</v>
      </c>
      <c r="D31" s="8" t="s">
        <v>5</v>
      </c>
      <c r="E31" s="8" t="s">
        <v>5</v>
      </c>
      <c r="F31" s="8" t="s">
        <v>5</v>
      </c>
      <c r="G31" s="8" t="s">
        <v>5</v>
      </c>
      <c r="H31" s="8" t="s">
        <v>5</v>
      </c>
      <c r="I31" s="8" t="s">
        <v>5</v>
      </c>
      <c r="J31" s="8" t="s">
        <v>5</v>
      </c>
      <c r="K31" s="8" t="s">
        <v>5</v>
      </c>
      <c r="L31" s="8" t="s">
        <v>5</v>
      </c>
      <c r="M31" s="8" t="s">
        <v>5</v>
      </c>
      <c r="N31" s="8" t="s">
        <v>5</v>
      </c>
      <c r="O31" s="8" t="s">
        <v>5</v>
      </c>
      <c r="P31" s="8" t="s">
        <v>5</v>
      </c>
    </row>
    <row r="32" spans="1:16" x14ac:dyDescent="0.2">
      <c r="A32" s="8" t="s">
        <v>5</v>
      </c>
      <c r="B32" s="8" t="s">
        <v>157</v>
      </c>
      <c r="C32" s="8" t="s">
        <v>5</v>
      </c>
      <c r="D32" s="8" t="s">
        <v>5</v>
      </c>
      <c r="E32" s="8" t="s">
        <v>5</v>
      </c>
      <c r="F32" s="8" t="s">
        <v>5</v>
      </c>
      <c r="G32" s="8" t="s">
        <v>5</v>
      </c>
      <c r="H32" s="8" t="s">
        <v>5</v>
      </c>
      <c r="I32" s="8" t="s">
        <v>5</v>
      </c>
      <c r="J32" s="8" t="s">
        <v>5</v>
      </c>
      <c r="K32" s="8" t="s">
        <v>5</v>
      </c>
      <c r="L32" s="8" t="s">
        <v>5</v>
      </c>
      <c r="M32" s="8" t="s">
        <v>5</v>
      </c>
      <c r="N32" s="8" t="s">
        <v>5</v>
      </c>
      <c r="O32" s="8" t="s">
        <v>5</v>
      </c>
      <c r="P32" s="8" t="s">
        <v>5</v>
      </c>
    </row>
    <row r="33" spans="1:2" x14ac:dyDescent="0.2">
      <c r="A33" s="7" t="s">
        <v>58</v>
      </c>
      <c r="B33" s="7" t="s">
        <v>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rightToLeft="1" workbookViewId="0"/>
  </sheetViews>
  <sheetFormatPr defaultRowHeight="14.25" x14ac:dyDescent="0.2"/>
  <cols>
    <col min="1" max="1" width="2" customWidth="1"/>
    <col min="2" max="2" width="34" customWidth="1"/>
    <col min="3" max="4" width="11" customWidth="1"/>
    <col min="5" max="5" width="16" customWidth="1"/>
    <col min="6" max="6" width="10" customWidth="1"/>
    <col min="7" max="7" width="11" customWidth="1"/>
    <col min="8" max="8" width="8" customWidth="1"/>
    <col min="9" max="9" width="10" customWidth="1"/>
    <col min="10" max="10" width="22" customWidth="1"/>
    <col min="11" max="11" width="24" customWidth="1"/>
    <col min="12" max="12" width="23" customWidth="1"/>
    <col min="13" max="13" width="2" customWidth="1"/>
  </cols>
  <sheetData>
    <row r="1" spans="1:13" x14ac:dyDescent="0.2">
      <c r="B1" s="7" t="s">
        <v>0</v>
      </c>
      <c r="C1" s="7" t="s">
        <v>1</v>
      </c>
    </row>
    <row r="2" spans="1:13" x14ac:dyDescent="0.2">
      <c r="B2" s="7" t="s">
        <v>2</v>
      </c>
      <c r="C2" s="7" t="s">
        <v>3</v>
      </c>
    </row>
    <row r="3" spans="1:13" x14ac:dyDescent="0.2">
      <c r="B3" s="7" t="s">
        <v>4</v>
      </c>
      <c r="C3" s="7" t="s">
        <v>3</v>
      </c>
    </row>
    <row r="4" spans="1:13" x14ac:dyDescent="0.2">
      <c r="B4" s="7" t="s">
        <v>5</v>
      </c>
      <c r="C4" s="7" t="s">
        <v>5</v>
      </c>
    </row>
    <row r="5" spans="1:13" x14ac:dyDescent="0.2">
      <c r="B5" s="7" t="s">
        <v>5</v>
      </c>
      <c r="C5" s="7" t="s">
        <v>5</v>
      </c>
    </row>
    <row r="6" spans="1:13" x14ac:dyDescent="0.2">
      <c r="A6" s="1" t="s">
        <v>5</v>
      </c>
      <c r="B6" s="1" t="s">
        <v>100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5</v>
      </c>
      <c r="M6" s="1" t="s">
        <v>5</v>
      </c>
    </row>
    <row r="7" spans="1:13" x14ac:dyDescent="0.2">
      <c r="A7" s="1" t="s">
        <v>5</v>
      </c>
      <c r="B7" s="1" t="s">
        <v>721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5</v>
      </c>
      <c r="M7" s="1" t="s">
        <v>5</v>
      </c>
    </row>
    <row r="8" spans="1:13" x14ac:dyDescent="0.2">
      <c r="A8" s="1" t="s">
        <v>5</v>
      </c>
      <c r="B8" s="1" t="s">
        <v>61</v>
      </c>
      <c r="C8" s="1" t="s">
        <v>62</v>
      </c>
      <c r="D8" s="1" t="s">
        <v>102</v>
      </c>
      <c r="E8" s="1" t="s">
        <v>160</v>
      </c>
      <c r="F8" s="1" t="s">
        <v>66</v>
      </c>
      <c r="G8" s="1" t="s">
        <v>105</v>
      </c>
      <c r="H8" s="1" t="s">
        <v>106</v>
      </c>
      <c r="I8" s="1" t="s">
        <v>69</v>
      </c>
      <c r="J8" s="1" t="s">
        <v>108</v>
      </c>
      <c r="K8" s="1" t="s">
        <v>70</v>
      </c>
      <c r="L8" s="1" t="s">
        <v>109</v>
      </c>
      <c r="M8" s="1" t="s">
        <v>5</v>
      </c>
    </row>
    <row r="9" spans="1:13" x14ac:dyDescent="0.2">
      <c r="A9" s="1" t="s">
        <v>5</v>
      </c>
      <c r="B9" s="1" t="s">
        <v>5</v>
      </c>
      <c r="C9" s="1" t="s">
        <v>5</v>
      </c>
      <c r="D9" s="1" t="s">
        <v>5</v>
      </c>
      <c r="E9" s="1" t="s">
        <v>5</v>
      </c>
      <c r="F9" s="1" t="s">
        <v>5</v>
      </c>
      <c r="G9" s="1" t="s">
        <v>111</v>
      </c>
      <c r="H9" s="1" t="s">
        <v>112</v>
      </c>
      <c r="I9" s="1" t="s">
        <v>9</v>
      </c>
      <c r="J9" s="1" t="s">
        <v>10</v>
      </c>
      <c r="K9" s="1" t="s">
        <v>10</v>
      </c>
      <c r="L9" s="1" t="s">
        <v>10</v>
      </c>
      <c r="M9" s="1" t="s">
        <v>5</v>
      </c>
    </row>
    <row r="10" spans="1:13" x14ac:dyDescent="0.2">
      <c r="A10" s="1" t="s">
        <v>5</v>
      </c>
      <c r="B10" s="1" t="s">
        <v>5</v>
      </c>
      <c r="C10" s="1" t="s">
        <v>11</v>
      </c>
      <c r="D10" s="1" t="s">
        <v>12</v>
      </c>
      <c r="E10" s="1" t="s">
        <v>72</v>
      </c>
      <c r="F10" s="1" t="s">
        <v>73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5</v>
      </c>
    </row>
    <row r="11" spans="1:13" x14ac:dyDescent="0.2">
      <c r="A11" s="8" t="s">
        <v>5</v>
      </c>
      <c r="B11" s="8" t="s">
        <v>722</v>
      </c>
      <c r="C11" s="8" t="s">
        <v>5</v>
      </c>
      <c r="D11" s="8" t="s">
        <v>5</v>
      </c>
      <c r="E11" s="8" t="s">
        <v>5</v>
      </c>
      <c r="F11" s="8" t="s">
        <v>5</v>
      </c>
      <c r="G11" s="10">
        <v>36750</v>
      </c>
      <c r="H11" s="8" t="s">
        <v>5</v>
      </c>
      <c r="I11" s="10">
        <v>3.01</v>
      </c>
      <c r="J11" s="8" t="s">
        <v>5</v>
      </c>
      <c r="K11" s="9">
        <v>1</v>
      </c>
      <c r="L11" s="9">
        <v>0</v>
      </c>
      <c r="M11" s="8" t="s">
        <v>5</v>
      </c>
    </row>
    <row r="12" spans="1:13" x14ac:dyDescent="0.2">
      <c r="A12" s="3" t="s">
        <v>5</v>
      </c>
      <c r="B12" s="3" t="s">
        <v>723</v>
      </c>
      <c r="C12" s="3" t="s">
        <v>5</v>
      </c>
      <c r="D12" s="3" t="s">
        <v>5</v>
      </c>
      <c r="E12" s="3" t="s">
        <v>5</v>
      </c>
      <c r="F12" s="3" t="s">
        <v>5</v>
      </c>
      <c r="G12" s="12">
        <v>36750</v>
      </c>
      <c r="H12" s="3" t="s">
        <v>5</v>
      </c>
      <c r="I12" s="12">
        <v>3.01</v>
      </c>
      <c r="J12" s="3" t="s">
        <v>5</v>
      </c>
      <c r="K12" s="11">
        <v>1</v>
      </c>
      <c r="L12" s="11">
        <v>0</v>
      </c>
      <c r="M12" s="3" t="s">
        <v>5</v>
      </c>
    </row>
    <row r="13" spans="1:13" x14ac:dyDescent="0.2">
      <c r="A13" s="3" t="s">
        <v>5</v>
      </c>
      <c r="B13" s="3" t="s">
        <v>724</v>
      </c>
      <c r="C13" s="3" t="s">
        <v>5</v>
      </c>
      <c r="D13" s="3" t="s">
        <v>5</v>
      </c>
      <c r="E13" s="3" t="s">
        <v>5</v>
      </c>
      <c r="F13" s="3" t="s">
        <v>5</v>
      </c>
      <c r="G13" s="3" t="s">
        <v>5</v>
      </c>
      <c r="H13" s="3" t="s">
        <v>5</v>
      </c>
      <c r="I13" s="3" t="s">
        <v>5</v>
      </c>
      <c r="J13" s="3" t="s">
        <v>5</v>
      </c>
      <c r="K13" s="3" t="s">
        <v>5</v>
      </c>
      <c r="L13" s="3" t="s">
        <v>5</v>
      </c>
      <c r="M13" s="3" t="s">
        <v>5</v>
      </c>
    </row>
    <row r="14" spans="1:13" x14ac:dyDescent="0.2">
      <c r="A14" s="13" t="s">
        <v>5</v>
      </c>
      <c r="B14" s="13" t="s">
        <v>725</v>
      </c>
      <c r="C14" s="14">
        <v>1156454</v>
      </c>
      <c r="D14" s="13" t="s">
        <v>122</v>
      </c>
      <c r="E14" s="13" t="s">
        <v>216</v>
      </c>
      <c r="F14" s="13" t="s">
        <v>86</v>
      </c>
      <c r="G14" s="16">
        <v>36750</v>
      </c>
      <c r="H14" s="16">
        <v>8.1999999999999993</v>
      </c>
      <c r="I14" s="16">
        <v>3.01</v>
      </c>
      <c r="J14" s="15">
        <v>2.5600000000000001E-2</v>
      </c>
      <c r="K14" s="15">
        <v>1</v>
      </c>
      <c r="L14" s="15">
        <v>0</v>
      </c>
      <c r="M14" s="13" t="s">
        <v>5</v>
      </c>
    </row>
    <row r="15" spans="1:13" x14ac:dyDescent="0.2">
      <c r="A15" s="3" t="s">
        <v>5</v>
      </c>
      <c r="B15" s="3" t="s">
        <v>169</v>
      </c>
      <c r="C15" s="3" t="s">
        <v>5</v>
      </c>
      <c r="D15" s="3" t="s">
        <v>5</v>
      </c>
      <c r="E15" s="3" t="s">
        <v>5</v>
      </c>
      <c r="F15" s="3" t="s">
        <v>5</v>
      </c>
      <c r="G15" s="12">
        <v>0</v>
      </c>
      <c r="H15" s="3" t="s">
        <v>5</v>
      </c>
      <c r="I15" s="12">
        <v>0</v>
      </c>
      <c r="J15" s="3" t="s">
        <v>5</v>
      </c>
      <c r="K15" s="11">
        <v>0</v>
      </c>
      <c r="L15" s="11">
        <v>0</v>
      </c>
      <c r="M15" s="3" t="s">
        <v>5</v>
      </c>
    </row>
    <row r="16" spans="1:13" x14ac:dyDescent="0.2">
      <c r="A16" s="3" t="s">
        <v>5</v>
      </c>
      <c r="B16" s="3" t="s">
        <v>726</v>
      </c>
      <c r="C16" s="3" t="s">
        <v>5</v>
      </c>
      <c r="D16" s="3" t="s">
        <v>5</v>
      </c>
      <c r="E16" s="3" t="s">
        <v>5</v>
      </c>
      <c r="F16" s="3" t="s">
        <v>5</v>
      </c>
      <c r="G16" s="3" t="s">
        <v>5</v>
      </c>
      <c r="H16" s="3" t="s">
        <v>5</v>
      </c>
      <c r="I16" s="3" t="s">
        <v>5</v>
      </c>
      <c r="J16" s="3" t="s">
        <v>5</v>
      </c>
      <c r="K16" s="3" t="s">
        <v>5</v>
      </c>
      <c r="L16" s="3" t="s">
        <v>5</v>
      </c>
      <c r="M16" s="3" t="s">
        <v>5</v>
      </c>
    </row>
    <row r="17" spans="1:13" x14ac:dyDescent="0.2">
      <c r="A17" s="8" t="s">
        <v>5</v>
      </c>
      <c r="B17" s="8" t="s">
        <v>99</v>
      </c>
      <c r="C17" s="8" t="s">
        <v>5</v>
      </c>
      <c r="D17" s="8" t="s">
        <v>5</v>
      </c>
      <c r="E17" s="8" t="s">
        <v>5</v>
      </c>
      <c r="F17" s="8" t="s">
        <v>5</v>
      </c>
      <c r="G17" s="8" t="s">
        <v>5</v>
      </c>
      <c r="H17" s="8" t="s">
        <v>5</v>
      </c>
      <c r="I17" s="8" t="s">
        <v>5</v>
      </c>
      <c r="J17" s="8" t="s">
        <v>5</v>
      </c>
      <c r="K17" s="8" t="s">
        <v>5</v>
      </c>
      <c r="L17" s="8" t="s">
        <v>5</v>
      </c>
      <c r="M17" s="8" t="s">
        <v>5</v>
      </c>
    </row>
    <row r="18" spans="1:13" x14ac:dyDescent="0.2">
      <c r="A18" s="8" t="s">
        <v>5</v>
      </c>
      <c r="B18" s="8" t="s">
        <v>157</v>
      </c>
      <c r="C18" s="8" t="s">
        <v>5</v>
      </c>
      <c r="D18" s="8" t="s">
        <v>5</v>
      </c>
      <c r="E18" s="8" t="s">
        <v>5</v>
      </c>
      <c r="F18" s="8" t="s">
        <v>5</v>
      </c>
      <c r="G18" s="8" t="s">
        <v>5</v>
      </c>
      <c r="H18" s="8" t="s">
        <v>5</v>
      </c>
      <c r="I18" s="8" t="s">
        <v>5</v>
      </c>
      <c r="J18" s="8" t="s">
        <v>5</v>
      </c>
      <c r="K18" s="8" t="s">
        <v>5</v>
      </c>
      <c r="L18" s="8" t="s">
        <v>5</v>
      </c>
      <c r="M18" s="8" t="s">
        <v>5</v>
      </c>
    </row>
    <row r="19" spans="1:13" x14ac:dyDescent="0.2">
      <c r="A19" s="7" t="s">
        <v>58</v>
      </c>
      <c r="B19" s="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30</vt:i4>
      </vt:variant>
    </vt:vector>
  </HeadingPairs>
  <TitlesOfParts>
    <vt:vector size="30" baseType="lpstr">
      <vt:lpstr>סכום נכסי הקרן</vt:lpstr>
      <vt:lpstr>מזומנים</vt:lpstr>
      <vt:lpstr>תעודות התחייבות ממשלתיות</vt:lpstr>
      <vt:lpstr>תעודות חוב מסחריות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- תעודות התחייבות ממשלת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yaniv</cp:lastModifiedBy>
  <dcterms:created xsi:type="dcterms:W3CDTF">2021-01-21T06:40:31Z</dcterms:created>
  <dcterms:modified xsi:type="dcterms:W3CDTF">2021-03-25T14:01:06Z</dcterms:modified>
</cp:coreProperties>
</file>