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9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 - תעודות התחייבות ממשלת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calcPr calcId="124519"/>
</workbook>
</file>

<file path=xl/calcChain.xml><?xml version="1.0" encoding="utf-8"?>
<calcChain xmlns="http://schemas.openxmlformats.org/spreadsheetml/2006/main">
  <c r="C37" i="1"/>
  <c r="C42" s="1"/>
  <c r="I10" i="26"/>
  <c r="I11"/>
</calcChain>
</file>

<file path=xl/sharedStrings.xml><?xml version="1.0" encoding="utf-8"?>
<sst xmlns="http://schemas.openxmlformats.org/spreadsheetml/2006/main" count="2661" uniqueCount="885">
  <si>
    <r>
      <rPr>
        <b/>
        <sz val="10"/>
        <rFont val="Tahoma"/>
        <family val="2"/>
        <charset val="177"/>
      </rPr>
      <t>ק</t>
    </r>
    <r>
      <rPr>
        <b/>
        <sz val="10"/>
        <rFont val="Tahoma"/>
        <family val="2"/>
      </rPr>
      <t>"</t>
    </r>
    <r>
      <rPr>
        <b/>
        <sz val="10"/>
        <rFont val="Tahoma"/>
        <family val="2"/>
        <charset val="177"/>
      </rPr>
      <t>ה לעובדי רשויות מקומיות בע</t>
    </r>
    <r>
      <rPr>
        <b/>
        <sz val="10"/>
        <rFont val="Tahoma"/>
        <family val="2"/>
      </rPr>
      <t>"</t>
    </r>
    <r>
      <rPr>
        <b/>
        <sz val="10"/>
        <rFont val="Tahoma"/>
        <family val="2"/>
      </rPr>
      <t>מ</t>
    </r>
  </si>
  <si>
    <t>רום ספיר מנייתי</t>
  </si>
  <si>
    <t>1258</t>
  </si>
  <si>
    <t>2015-12-31</t>
  </si>
  <si>
    <r>
      <rPr>
        <b/>
        <sz val="8"/>
        <rFont val="Tahoma"/>
        <family val="2"/>
        <charset val="177"/>
      </rPr>
      <t>סכום נכסי ההשקעה</t>
    </r>
    <r>
      <rPr>
        <b/>
        <sz val="8"/>
        <rFont val="Tahoma"/>
        <family val="2"/>
        <charset val="177"/>
      </rPr>
      <t>:</t>
    </r>
  </si>
  <si>
    <t>שווי הוגן</t>
  </si>
  <si>
    <r>
      <rPr>
        <b/>
        <sz val="8"/>
        <rFont val="Tahoma"/>
        <family val="2"/>
        <charset val="177"/>
      </rPr>
      <t>שעור מנכסי השקעה</t>
    </r>
    <r>
      <rPr>
        <b/>
        <sz val="8"/>
        <rFont val="Tahoma"/>
        <family val="2"/>
        <charset val="177"/>
      </rPr>
      <t>*</t>
    </r>
  </si>
  <si>
    <r>
      <rPr>
        <b/>
        <sz val="8"/>
        <rFont val="Tahoma"/>
        <family val="2"/>
        <charset val="177"/>
      </rPr>
      <t>אלפי ש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</si>
  <si>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t>אחוזים</t>
  </si>
  <si>
    <t>(1)</t>
  </si>
  <si>
    <t>(2)</t>
  </si>
  <si>
    <r>
      <rPr>
        <b/>
        <sz val="8"/>
        <rFont val="Tahoma"/>
        <family val="2"/>
      </rPr>
      <t>.1</t>
    </r>
    <r>
      <rPr>
        <b/>
        <sz val="8"/>
        <rFont val="Tahoma"/>
        <family val="2"/>
      </rPr>
      <t>נכסים המוצגים לפי שווי הוגן</t>
    </r>
  </si>
  <si>
    <r>
      <rPr>
        <b/>
        <sz val="8"/>
        <rFont val="Tahoma"/>
        <family val="2"/>
        <charset val="177"/>
      </rPr>
      <t>א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מזומנים</t>
    </r>
  </si>
  <si>
    <r>
      <rPr>
        <b/>
        <sz val="8"/>
        <rFont val="Tahoma"/>
        <family val="2"/>
        <charset val="177"/>
      </rPr>
      <t>ב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ניירות ערך סחירים</t>
    </r>
    <r>
      <rPr>
        <b/>
        <sz val="8"/>
        <rFont val="Tahoma"/>
        <family val="2"/>
        <charset val="177"/>
      </rPr>
      <t>:</t>
    </r>
  </si>
  <si>
    <r>
      <rPr>
        <b/>
        <sz val="8"/>
        <rFont val="Tahoma"/>
        <family val="2"/>
      </rPr>
      <t>(1)</t>
    </r>
    <r>
      <rPr>
        <b/>
        <sz val="8"/>
        <rFont val="Tahoma"/>
        <family val="2"/>
      </rPr>
      <t>תעודות התחייבות ממשלתיות</t>
    </r>
  </si>
  <si>
    <r>
      <rPr>
        <b/>
        <sz val="8"/>
        <rFont val="Tahoma"/>
        <family val="2"/>
      </rPr>
      <t>(2)</t>
    </r>
    <r>
      <rPr>
        <b/>
        <sz val="8"/>
        <rFont val="Tahoma"/>
        <family val="2"/>
      </rPr>
      <t>תעודות חוב מסחריות</t>
    </r>
  </si>
  <si>
    <r>
      <rPr>
        <b/>
        <sz val="8"/>
        <rFont val="Tahoma"/>
        <family val="2"/>
      </rPr>
      <t>(3)</t>
    </r>
    <r>
      <rPr>
        <b/>
        <sz val="8"/>
        <rFont val="Tahoma"/>
        <family val="2"/>
        <charset val="177"/>
      </rPr>
      <t>אג</t>
    </r>
    <r>
      <rPr>
        <b/>
        <sz val="8"/>
        <rFont val="Tahoma"/>
        <family val="2"/>
      </rPr>
      <t>''</t>
    </r>
    <r>
      <rPr>
        <b/>
        <sz val="8"/>
        <rFont val="Tahoma"/>
        <family val="2"/>
      </rPr>
      <t>ח קונצרני</t>
    </r>
  </si>
  <si>
    <r>
      <rPr>
        <b/>
        <sz val="8"/>
        <rFont val="Tahoma"/>
        <family val="2"/>
      </rPr>
      <t>(4)</t>
    </r>
    <r>
      <rPr>
        <b/>
        <sz val="8"/>
        <rFont val="Tahoma"/>
        <family val="2"/>
      </rPr>
      <t>מניות</t>
    </r>
  </si>
  <si>
    <r>
      <rPr>
        <b/>
        <sz val="8"/>
        <rFont val="Tahoma"/>
        <family val="2"/>
      </rPr>
      <t>(5)</t>
    </r>
    <r>
      <rPr>
        <b/>
        <sz val="8"/>
        <rFont val="Tahoma"/>
        <family val="2"/>
      </rPr>
      <t>תעודות סל</t>
    </r>
  </si>
  <si>
    <r>
      <rPr>
        <b/>
        <sz val="8"/>
        <rFont val="Tahoma"/>
        <family val="2"/>
      </rPr>
      <t>(6)</t>
    </r>
    <r>
      <rPr>
        <b/>
        <sz val="8"/>
        <rFont val="Tahoma"/>
        <family val="2"/>
      </rPr>
      <t>תעודות השתתפות בקרנות נאמנות</t>
    </r>
  </si>
  <si>
    <r>
      <rPr>
        <b/>
        <sz val="8"/>
        <rFont val="Tahoma"/>
        <family val="2"/>
      </rPr>
      <t>(7)</t>
    </r>
    <r>
      <rPr>
        <b/>
        <sz val="8"/>
        <rFont val="Tahoma"/>
        <family val="2"/>
      </rPr>
      <t>כתבי אופציה</t>
    </r>
  </si>
  <si>
    <r>
      <rPr>
        <b/>
        <sz val="8"/>
        <rFont val="Tahoma"/>
        <family val="2"/>
      </rPr>
      <t>(8)</t>
    </r>
    <r>
      <rPr>
        <b/>
        <sz val="8"/>
        <rFont val="Tahoma"/>
        <family val="2"/>
      </rPr>
      <t>אופציות</t>
    </r>
  </si>
  <si>
    <r>
      <rPr>
        <b/>
        <sz val="8"/>
        <rFont val="Tahoma"/>
        <family val="2"/>
      </rPr>
      <t>(9)</t>
    </r>
    <r>
      <rPr>
        <b/>
        <sz val="8"/>
        <rFont val="Tahoma"/>
        <family val="2"/>
      </rPr>
      <t>חוזים עתידיים</t>
    </r>
  </si>
  <si>
    <r>
      <rPr>
        <b/>
        <sz val="8"/>
        <rFont val="Tahoma"/>
        <family val="2"/>
      </rPr>
      <t>(10)</t>
    </r>
    <r>
      <rPr>
        <b/>
        <sz val="8"/>
        <rFont val="Tahoma"/>
        <family val="2"/>
      </rPr>
      <t>מוצרים מובנים</t>
    </r>
  </si>
  <si>
    <r>
      <rPr>
        <b/>
        <sz val="8"/>
        <rFont val="Tahoma"/>
        <family val="2"/>
        <charset val="177"/>
      </rPr>
      <t>ג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ניירות ערך לא סחירים</t>
    </r>
    <r>
      <rPr>
        <b/>
        <sz val="8"/>
        <rFont val="Tahoma"/>
        <family val="2"/>
        <charset val="177"/>
      </rPr>
      <t>:</t>
    </r>
  </si>
  <si>
    <r>
      <rPr>
        <b/>
        <sz val="8"/>
        <rFont val="Tahoma"/>
        <family val="2"/>
      </rPr>
      <t>(5)</t>
    </r>
    <r>
      <rPr>
        <b/>
        <sz val="8"/>
        <rFont val="Tahoma"/>
        <family val="2"/>
      </rPr>
      <t>קרנות השקעה</t>
    </r>
  </si>
  <si>
    <r>
      <rPr>
        <b/>
        <sz val="8"/>
        <rFont val="Tahoma"/>
        <family val="2"/>
      </rPr>
      <t>(6)</t>
    </r>
    <r>
      <rPr>
        <b/>
        <sz val="8"/>
        <rFont val="Tahoma"/>
        <family val="2"/>
      </rPr>
      <t>כתבי אופציה</t>
    </r>
  </si>
  <si>
    <r>
      <rPr>
        <b/>
        <sz val="8"/>
        <rFont val="Tahoma"/>
        <family val="2"/>
      </rPr>
      <t>(7)</t>
    </r>
    <r>
      <rPr>
        <b/>
        <sz val="8"/>
        <rFont val="Tahoma"/>
        <family val="2"/>
      </rPr>
      <t>אופציות</t>
    </r>
  </si>
  <si>
    <r>
      <rPr>
        <b/>
        <sz val="8"/>
        <rFont val="Tahoma"/>
        <family val="2"/>
      </rPr>
      <t>(8)</t>
    </r>
    <r>
      <rPr>
        <b/>
        <sz val="8"/>
        <rFont val="Tahoma"/>
        <family val="2"/>
      </rPr>
      <t>חוזים עתידיים</t>
    </r>
  </si>
  <si>
    <r>
      <rPr>
        <b/>
        <sz val="8"/>
        <rFont val="Tahoma"/>
        <family val="2"/>
      </rPr>
      <t>(9)</t>
    </r>
    <r>
      <rPr>
        <b/>
        <sz val="8"/>
        <rFont val="Tahoma"/>
        <family val="2"/>
      </rPr>
      <t>מוצרים מובנים</t>
    </r>
  </si>
  <si>
    <r>
      <rPr>
        <b/>
        <sz val="8"/>
        <rFont val="Tahoma"/>
        <family val="2"/>
        <charset val="177"/>
      </rPr>
      <t>ד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הלוואות</t>
    </r>
  </si>
  <si>
    <r>
      <rPr>
        <b/>
        <sz val="8"/>
        <rFont val="Tahoma"/>
        <family val="2"/>
        <charset val="177"/>
      </rPr>
      <t>ה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פקדונות מעל</t>
    </r>
    <r>
      <rPr>
        <b/>
        <sz val="8"/>
        <rFont val="Tahoma"/>
        <family val="2"/>
      </rPr>
      <t>3</t>
    </r>
    <r>
      <rPr>
        <b/>
        <sz val="8"/>
        <rFont val="Tahoma"/>
        <family val="2"/>
      </rPr>
      <t>חודשים</t>
    </r>
  </si>
  <si>
    <r>
      <rPr>
        <b/>
        <sz val="8"/>
        <rFont val="Tahoma"/>
        <family val="2"/>
        <charset val="177"/>
      </rPr>
      <t>ו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זכויות מקרקעין</t>
    </r>
  </si>
  <si>
    <r>
      <rPr>
        <b/>
        <sz val="8"/>
        <rFont val="Tahoma"/>
        <family val="2"/>
        <charset val="177"/>
      </rPr>
      <t>ז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השקעה בחברות מוחזקות</t>
    </r>
  </si>
  <si>
    <r>
      <rPr>
        <b/>
        <sz val="8"/>
        <rFont val="Tahoma"/>
        <family val="2"/>
        <charset val="177"/>
      </rPr>
      <t>ח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השקעות אחרות</t>
    </r>
  </si>
  <si>
    <r>
      <rPr>
        <b/>
        <sz val="8"/>
        <rFont val="Tahoma"/>
        <family val="2"/>
      </rPr>
      <t>.2</t>
    </r>
    <r>
      <rPr>
        <b/>
        <sz val="8"/>
        <rFont val="Tahoma"/>
        <family val="2"/>
      </rPr>
      <t>נכסים המוצגים לפי עלות מתואמת</t>
    </r>
  </si>
  <si>
    <r>
      <rPr>
        <b/>
        <sz val="8"/>
        <rFont val="Tahoma"/>
        <family val="2"/>
        <charset val="177"/>
      </rPr>
      <t>א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סחיר</t>
    </r>
  </si>
  <si>
    <r>
      <rPr>
        <b/>
        <sz val="8"/>
        <rFont val="Tahoma"/>
        <family val="2"/>
        <charset val="177"/>
      </rPr>
      <t>ב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לא סחיר</t>
    </r>
  </si>
  <si>
    <r>
      <rPr>
        <b/>
        <sz val="8"/>
        <rFont val="Tahoma"/>
        <family val="2"/>
        <charset val="177"/>
      </rPr>
      <t>ג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מסגרות אשראי מנוצלות ללווים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</si>
  <si>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''</t>
    </r>
    <r>
      <rPr>
        <b/>
        <sz val="8"/>
        <rFont val="Tahoma"/>
        <family val="2"/>
      </rPr>
      <t>כ סכום נכסי המסלול או הקרן</t>
    </r>
  </si>
  <si>
    <r>
      <rPr>
        <b/>
        <sz val="8"/>
        <rFont val="Tahoma"/>
        <family val="2"/>
        <charset val="177"/>
      </rPr>
      <t>ט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יתרות התחייבות להשקעה</t>
    </r>
    <r>
      <rPr>
        <b/>
        <sz val="8"/>
        <rFont val="Tahoma"/>
        <family val="2"/>
        <charset val="177"/>
      </rPr>
      <t>:</t>
    </r>
  </si>
  <si>
    <r>
      <rPr>
        <b/>
        <sz val="8"/>
        <rFont val="Tahoma"/>
        <family val="2"/>
      </rPr>
      <t>*</t>
    </r>
    <r>
      <rPr>
        <b/>
        <sz val="8"/>
        <rFont val="Tahoma"/>
        <family val="2"/>
      </rPr>
      <t>בהתאם לשיטה שיושמה בדוח הכספי</t>
    </r>
  </si>
  <si>
    <t>שם מטבע</t>
  </si>
  <si>
    <r>
      <rPr>
        <b/>
        <sz val="8"/>
        <rFont val="Tahoma"/>
        <family val="2"/>
        <charset val="177"/>
      </rPr>
      <t>שע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</si>
  <si>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t>דולר אמריקאי</t>
  </si>
  <si>
    <t>3.902</t>
  </si>
  <si>
    <t>לירה שטרלינג</t>
  </si>
  <si>
    <t>5.784</t>
  </si>
  <si>
    <t>פרנק שוויצרי</t>
  </si>
  <si>
    <t>3.9246</t>
  </si>
  <si>
    <t>אירו</t>
  </si>
  <si>
    <t>4.2468</t>
  </si>
  <si>
    <r>
      <rPr>
        <b/>
        <sz val="8"/>
        <rFont val="Tahoma"/>
        <family val="2"/>
        <charset val="177"/>
      </rPr>
      <t>ין יפני</t>
    </r>
    <r>
      <rPr>
        <b/>
        <sz val="8"/>
        <rFont val="Tahoma"/>
        <family val="2"/>
      </rPr>
      <t>100</t>
    </r>
    <r>
      <rPr>
        <b/>
        <sz val="8"/>
        <rFont val="Tahoma"/>
        <family val="2"/>
      </rPr>
      <t>יחידות</t>
    </r>
  </si>
  <si>
    <t>3.2406</t>
  </si>
  <si>
    <t>דולר הונג קונג</t>
  </si>
  <si>
    <t>0.5029</t>
  </si>
  <si>
    <t>14:25:07</t>
  </si>
  <si>
    <t>2016-01-06</t>
  </si>
  <si>
    <r>
      <rPr>
        <b/>
        <sz val="8"/>
        <rFont val="Tahoma"/>
        <family val="2"/>
      </rPr>
      <t>1.</t>
    </r>
    <r>
      <rPr>
        <b/>
        <sz val="8"/>
        <rFont val="Tahoma"/>
        <family val="2"/>
        <charset val="177"/>
      </rPr>
      <t>א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מזומנים ושווי מזומנים</t>
    </r>
  </si>
  <si>
    <r>
      <rPr>
        <b/>
        <sz val="8"/>
        <rFont val="Tahoma"/>
        <family val="2"/>
        <charset val="177"/>
      </rPr>
      <t>שם המנפיק</t>
    </r>
    <r>
      <rPr>
        <b/>
        <sz val="8"/>
        <rFont val="Tahoma"/>
        <family val="2"/>
      </rPr>
      <t>/</t>
    </r>
    <r>
      <rPr>
        <b/>
        <sz val="8"/>
        <rFont val="Tahoma"/>
        <family val="2"/>
      </rPr>
      <t>שם נייר ערך</t>
    </r>
  </si>
  <si>
    <r>
      <rPr>
        <b/>
        <sz val="8"/>
        <rFont val="Tahoma"/>
        <family val="2"/>
        <charset val="177"/>
      </rPr>
      <t>מספר ני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ע</t>
    </r>
  </si>
  <si>
    <t>מספר מנפיק</t>
  </si>
  <si>
    <t>דירוג</t>
  </si>
  <si>
    <t>שם מדרג</t>
  </si>
  <si>
    <t>סוג מטבע</t>
  </si>
  <si>
    <t>שיעור ריבית</t>
  </si>
  <si>
    <t>תשואה לפדיון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</si>
  <si>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</si>
  <si>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</si>
  <si>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</si>
  <si>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</si>
  <si>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</si>
  <si>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</si>
  <si>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</si>
  <si>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</si>
  <si>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</si>
  <si>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</si>
  <si>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</si>
  <si>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מזומנים ושווי מזומנים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</si>
  <si>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בישראל</t>
    </r>
  </si>
  <si>
    <r>
      <rPr>
        <b/>
        <sz val="8"/>
        <rFont val="Tahoma"/>
        <family val="2"/>
        <charset val="177"/>
      </rPr>
      <t>יתרות מזומנים ועו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ש בש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</si>
  <si>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r>
      <rPr>
        <b/>
        <sz val="8"/>
        <rFont val="Tahoma"/>
        <family val="2"/>
        <charset val="177"/>
      </rPr>
      <t>ייתרות מזומנים ועו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ש נקובים במט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</si>
  <si>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r>
      <rPr>
        <sz val="8"/>
        <rFont val="Tahoma"/>
        <family val="2"/>
        <charset val="177"/>
      </rPr>
      <t>פועלים סהר</t>
    </r>
    <r>
      <rPr>
        <sz val="8"/>
        <rFont val="Tahoma"/>
        <family val="2"/>
      </rPr>
      <t>-</t>
    </r>
    <r>
      <rPr>
        <sz val="8"/>
        <rFont val="Tahoma"/>
        <family val="2"/>
      </rPr>
      <t>לירה שטרלינג</t>
    </r>
  </si>
  <si>
    <t>12 - 110003068</t>
  </si>
  <si>
    <t>12</t>
  </si>
  <si>
    <t>AA+</t>
  </si>
  <si>
    <t>S&amp;P</t>
  </si>
  <si>
    <r>
      <rPr>
        <sz val="8"/>
        <rFont val="Tahoma"/>
        <family val="2"/>
        <charset val="177"/>
      </rPr>
      <t>פועלים סהר</t>
    </r>
    <r>
      <rPr>
        <sz val="8"/>
        <rFont val="Tahoma"/>
        <family val="2"/>
      </rPr>
      <t>-</t>
    </r>
    <r>
      <rPr>
        <sz val="8"/>
        <rFont val="Tahoma"/>
        <family val="2"/>
      </rPr>
      <t>דולר אמריקאי</t>
    </r>
  </si>
  <si>
    <t>12 - 110002805</t>
  </si>
  <si>
    <r>
      <rPr>
        <b/>
        <sz val="8"/>
        <rFont val="Tahoma"/>
        <family val="2"/>
        <charset val="177"/>
      </rPr>
      <t>פח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ק פר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י</t>
    </r>
  </si>
  <si>
    <r>
      <rPr>
        <sz val="8"/>
        <rFont val="Tahoma"/>
        <family val="2"/>
        <charset val="177"/>
      </rPr>
      <t>פועלים סהר</t>
    </r>
    <r>
      <rPr>
        <sz val="8"/>
        <rFont val="Tahoma"/>
        <family val="2"/>
      </rPr>
      <t>-</t>
    </r>
    <r>
      <rPr>
        <sz val="8"/>
        <rFont val="Tahoma"/>
        <family val="2"/>
      </rPr>
      <t>שקל חדש</t>
    </r>
  </si>
  <si>
    <t>12 - 111111222</t>
  </si>
  <si>
    <t>שקל חדש</t>
  </si>
  <si>
    <r>
      <rPr>
        <b/>
        <sz val="8"/>
        <rFont val="Tahoma"/>
        <family val="2"/>
        <charset val="177"/>
      </rPr>
      <t>פק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מ לתקופה של עד שלושה חודשים</t>
    </r>
  </si>
  <si>
    <t>פקדון צמוד מדד עד שלושה חודשים</t>
  </si>
  <si>
    <r>
      <rPr>
        <b/>
        <sz val="8"/>
        <rFont val="Tahoma"/>
        <family val="2"/>
        <charset val="177"/>
      </rPr>
      <t>פקדון צמוד 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ח עד שלושה חודשים</t>
    </r>
    <r>
      <rPr>
        <b/>
        <sz val="8"/>
        <rFont val="Tahoma"/>
        <family val="2"/>
      </rPr>
      <t>(</t>
    </r>
    <r>
      <rPr>
        <b/>
        <sz val="8"/>
        <rFont val="Tahoma"/>
        <family val="2"/>
        <charset val="177"/>
      </rPr>
      <t>פצ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מ</t>
    </r>
    <r>
      <rPr>
        <b/>
        <sz val="8"/>
        <rFont val="Tahoma"/>
        <family val="2"/>
        <charset val="177"/>
      </rPr>
      <t>)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</si>
  <si>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</si>
  <si>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  <charset val="177"/>
      </rPr>
      <t>יתרות מזומנים ועו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ש נקובים במט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</si>
  <si>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r>
      <rPr>
        <b/>
        <sz val="8"/>
        <rFont val="Tahoma"/>
        <family val="2"/>
        <charset val="177"/>
      </rPr>
      <t>פקדונות במט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עד שלושה חודשים</t>
    </r>
  </si>
  <si>
    <r>
      <rPr>
        <b/>
        <sz val="8"/>
        <rFont val="Tahoma"/>
        <family val="2"/>
      </rPr>
      <t>*</t>
    </r>
    <r>
      <rPr>
        <b/>
        <sz val="8"/>
        <rFont val="Tahoma"/>
        <family val="2"/>
        <charset val="177"/>
      </rPr>
      <t>בעל ענין</t>
    </r>
    <r>
      <rPr>
        <b/>
        <sz val="8"/>
        <rFont val="Tahoma"/>
        <family val="2"/>
      </rPr>
      <t>/</t>
    </r>
    <r>
      <rPr>
        <b/>
        <sz val="8"/>
        <rFont val="Tahoma"/>
        <family val="2"/>
      </rPr>
      <t>צד קשור</t>
    </r>
  </si>
  <si>
    <r>
      <rPr>
        <b/>
        <sz val="8"/>
        <rFont val="Tahoma"/>
        <family val="2"/>
      </rPr>
      <t>1.</t>
    </r>
    <r>
      <rPr>
        <b/>
        <sz val="8"/>
        <rFont val="Tahoma"/>
        <family val="2"/>
        <charset val="177"/>
      </rPr>
      <t>ב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ניירות ערך סחירים</t>
    </r>
  </si>
  <si>
    <r>
      <rPr>
        <b/>
        <sz val="8"/>
        <rFont val="Tahoma"/>
        <family val="2"/>
      </rPr>
      <t>1.</t>
    </r>
    <r>
      <rPr>
        <b/>
        <sz val="8"/>
        <rFont val="Tahoma"/>
        <family val="2"/>
      </rPr>
      <t>תעודות התחייבות ממשליות</t>
    </r>
  </si>
  <si>
    <t>זירת מסחר</t>
  </si>
  <si>
    <r>
      <rPr>
        <b/>
        <sz val="8"/>
        <rFont val="Tahoma"/>
        <family val="2"/>
        <charset val="177"/>
      </rPr>
      <t>מח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מ</t>
    </r>
  </si>
  <si>
    <t>ערך נקוב</t>
  </si>
  <si>
    <t>שער</t>
  </si>
  <si>
    <t>שעור מערך נקוב מונפק</t>
  </si>
  <si>
    <r>
      <rPr>
        <b/>
        <sz val="8"/>
        <rFont val="Tahoma"/>
        <family val="2"/>
        <charset val="177"/>
      </rPr>
      <t>שעור מסך נכסי השקעה</t>
    </r>
    <r>
      <rPr>
        <b/>
        <sz val="8"/>
        <rFont val="Tahoma"/>
        <family val="2"/>
        <charset val="177"/>
      </rPr>
      <t>**</t>
    </r>
  </si>
  <si>
    <t>שנים</t>
  </si>
  <si>
    <r>
      <rPr>
        <b/>
        <sz val="8"/>
        <rFont val="Tahoma"/>
        <family val="2"/>
        <charset val="177"/>
      </rPr>
      <t>ש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</si>
  <si>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t>אגורות</t>
  </si>
  <si>
    <t>(11)</t>
  </si>
  <si>
    <t>(12)</t>
  </si>
  <si>
    <t>(13)</t>
  </si>
  <si>
    <t>(14)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</si>
  <si>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תעודות התחייבויות ממשלתיות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</si>
  <si>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צמודות מדד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</si>
  <si>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לא צמודות</t>
    </r>
  </si>
  <si>
    <r>
      <rPr>
        <sz val="8"/>
        <rFont val="Tahoma"/>
        <family val="2"/>
        <charset val="177"/>
      </rPr>
      <t>מ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ק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מ</t>
    </r>
    <r>
      <rPr>
        <sz val="8"/>
        <rFont val="Tahoma"/>
        <family val="2"/>
        <charset val="177"/>
      </rPr>
      <t>716</t>
    </r>
  </si>
  <si>
    <t>8160715</t>
  </si>
  <si>
    <t>TASE</t>
  </si>
  <si>
    <t>RF</t>
  </si>
  <si>
    <t>ללא דירוג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</si>
  <si>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צמודות לדולר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</si>
  <si>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ח של ממשלת ישראל שהונפקו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</si>
  <si>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ח  שהנפיקו ממשלות זרות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</si>
  <si>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</rPr>
      <t>**</t>
    </r>
    <r>
      <rPr>
        <b/>
        <sz val="8"/>
        <rFont val="Tahoma"/>
        <family val="2"/>
      </rPr>
      <t>בהתאם לשיטה שיושמה בדוח הכספי</t>
    </r>
  </si>
  <si>
    <r>
      <rPr>
        <b/>
        <sz val="8"/>
        <rFont val="Tahoma"/>
        <family val="2"/>
      </rPr>
      <t>2.</t>
    </r>
    <r>
      <rPr>
        <b/>
        <sz val="8"/>
        <rFont val="Tahoma"/>
        <family val="2"/>
      </rPr>
      <t>תעודות חוב מסחריות</t>
    </r>
  </si>
  <si>
    <t>ספק המידע</t>
  </si>
  <si>
    <t>ענף מסחר</t>
  </si>
  <si>
    <t>תאריך רכישה</t>
  </si>
  <si>
    <t>(15)</t>
  </si>
  <si>
    <t>(16)</t>
  </si>
  <si>
    <t>(17)</t>
  </si>
  <si>
    <t>(18)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</si>
  <si>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תעודות חוב מסחריות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</si>
  <si>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צמודות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</si>
  <si>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צמודות למט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</si>
  <si>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חברות זרות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</si>
  <si>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חברות ישראליות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</si>
  <si>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</rPr>
      <t>3.</t>
    </r>
    <r>
      <rPr>
        <b/>
        <sz val="8"/>
        <rFont val="Tahoma"/>
        <family val="2"/>
        <charset val="177"/>
      </rPr>
      <t>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</t>
    </r>
  </si>
  <si>
    <t>שם נייר ערך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</si>
  <si>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אגרות חוב קונצרניות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</si>
  <si>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צמודות למדד אחר</t>
    </r>
  </si>
  <si>
    <r>
      <rPr>
        <b/>
        <sz val="8"/>
        <rFont val="Tahoma"/>
        <family val="2"/>
      </rPr>
      <t>.4</t>
    </r>
    <r>
      <rPr>
        <b/>
        <sz val="8"/>
        <rFont val="Tahoma"/>
        <family val="2"/>
      </rPr>
      <t>מניות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</si>
  <si>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מניות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</si>
  <si>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תל אביב</t>
    </r>
    <r>
      <rPr>
        <b/>
        <sz val="8"/>
        <rFont val="Tahoma"/>
        <family val="2"/>
        <charset val="177"/>
      </rPr>
      <t>25</t>
    </r>
  </si>
  <si>
    <r>
      <rPr>
        <sz val="8"/>
        <rFont val="Tahoma"/>
        <family val="2"/>
        <charset val="177"/>
      </rPr>
      <t>אלביט מערכות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  <charset val="177"/>
      </rPr>
      <t>1</t>
    </r>
  </si>
  <si>
    <t>1081124</t>
  </si>
  <si>
    <t>1040</t>
  </si>
  <si>
    <t>ביטחוניות</t>
  </si>
  <si>
    <t>אורמת טכנולוגיות</t>
  </si>
  <si>
    <t>1134402</t>
  </si>
  <si>
    <t>98659</t>
  </si>
  <si>
    <t>קלינטק</t>
  </si>
  <si>
    <r>
      <rPr>
        <sz val="8"/>
        <rFont val="Tahoma"/>
        <family val="2"/>
        <charset val="177"/>
      </rPr>
      <t>נייס מערכות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1</t>
    </r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"</t>
    </r>
    <r>
      <rPr>
        <sz val="8"/>
        <rFont val="Tahoma"/>
        <family val="2"/>
      </rPr>
      <t>ח</t>
    </r>
  </si>
  <si>
    <t>273011</t>
  </si>
  <si>
    <t>273</t>
  </si>
  <si>
    <t>תוכנה ואינטרנט</t>
  </si>
  <si>
    <r>
      <rPr>
        <sz val="8"/>
        <rFont val="Tahoma"/>
        <family val="2"/>
        <charset val="177"/>
      </rPr>
      <t>הבנק הבינלאומי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05.0</t>
    </r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'</t>
    </r>
    <r>
      <rPr>
        <sz val="8"/>
        <rFont val="Tahoma"/>
        <family val="2"/>
      </rPr>
      <t>ח</t>
    </r>
  </si>
  <si>
    <t>593038</t>
  </si>
  <si>
    <t>593</t>
  </si>
  <si>
    <t>בנקים</t>
  </si>
  <si>
    <r>
      <rPr>
        <sz val="8"/>
        <rFont val="Tahoma"/>
        <family val="2"/>
        <charset val="177"/>
      </rPr>
      <t>בנק דיסקונט לישראל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</rPr>
      <t>ר</t>
    </r>
  </si>
  <si>
    <t>691212</t>
  </si>
  <si>
    <t>691</t>
  </si>
  <si>
    <r>
      <rPr>
        <sz val="8"/>
        <rFont val="Tahoma"/>
        <family val="2"/>
        <charset val="177"/>
      </rPr>
      <t>בנק לאומי לישראל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  <charset val="177"/>
      </rPr>
      <t>1</t>
    </r>
  </si>
  <si>
    <t>604611</t>
  </si>
  <si>
    <t>604</t>
  </si>
  <si>
    <r>
      <rPr>
        <sz val="8"/>
        <rFont val="Tahoma"/>
        <family val="2"/>
      </rPr>
      <t>'</t>
    </r>
    <r>
      <rPr>
        <sz val="8"/>
        <rFont val="Tahoma"/>
        <family val="2"/>
        <charset val="177"/>
      </rPr>
      <t>בנק המזרחי טפחות בע</t>
    </r>
    <r>
      <rPr>
        <sz val="8"/>
        <rFont val="Tahoma"/>
        <family val="2"/>
      </rPr>
      <t>"</t>
    </r>
    <r>
      <rPr>
        <sz val="8"/>
        <rFont val="Tahoma"/>
        <family val="2"/>
      </rPr>
      <t>מ מר</t>
    </r>
  </si>
  <si>
    <t>695437</t>
  </si>
  <si>
    <t>695</t>
  </si>
  <si>
    <r>
      <rPr>
        <sz val="8"/>
        <rFont val="Tahoma"/>
        <family val="2"/>
        <charset val="177"/>
      </rPr>
      <t>בנק הפועלים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1</t>
    </r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ח ע</t>
    </r>
    <r>
      <rPr>
        <sz val="8"/>
        <rFont val="Tahoma"/>
        <family val="2"/>
      </rPr>
      <t>"</t>
    </r>
    <r>
      <rPr>
        <sz val="8"/>
        <rFont val="Tahoma"/>
        <family val="2"/>
      </rPr>
      <t>ש</t>
    </r>
  </si>
  <si>
    <t>662577</t>
  </si>
  <si>
    <t>662</t>
  </si>
  <si>
    <r>
      <rPr>
        <sz val="8"/>
        <rFont val="Tahoma"/>
        <family val="2"/>
        <charset val="177"/>
      </rPr>
      <t>בזק מניות רגילות</t>
    </r>
    <r>
      <rPr>
        <sz val="8"/>
        <rFont val="Tahoma"/>
        <family val="2"/>
      </rPr>
      <t>1</t>
    </r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"</t>
    </r>
    <r>
      <rPr>
        <sz val="8"/>
        <rFont val="Tahoma"/>
        <family val="2"/>
      </rPr>
      <t>ח</t>
    </r>
  </si>
  <si>
    <t>230011</t>
  </si>
  <si>
    <t>230</t>
  </si>
  <si>
    <t>תקשורת ומדיה</t>
  </si>
  <si>
    <r>
      <rPr>
        <sz val="8"/>
        <rFont val="Tahoma"/>
        <family val="2"/>
      </rPr>
      <t>)</t>
    </r>
    <r>
      <rPr>
        <sz val="8"/>
        <rFont val="Tahoma"/>
        <family val="2"/>
        <charset val="177"/>
      </rPr>
      <t>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11982)</t>
    </r>
    <r>
      <rPr>
        <sz val="8"/>
        <rFont val="Tahoma"/>
        <family val="2"/>
      </rPr>
      <t>גזית גלוב</t>
    </r>
  </si>
  <si>
    <t>126011</t>
  </si>
  <si>
    <t>126</t>
  </si>
  <si>
    <r>
      <rPr>
        <sz val="8"/>
        <rFont val="Tahoma"/>
        <family val="2"/>
        <charset val="177"/>
      </rPr>
      <t>נדל</t>
    </r>
    <r>
      <rPr>
        <sz val="8"/>
        <rFont val="Tahoma"/>
        <family val="2"/>
      </rPr>
      <t>"</t>
    </r>
    <r>
      <rPr>
        <sz val="8"/>
        <rFont val="Tahoma"/>
        <family val="2"/>
      </rPr>
      <t>ן ובינוי</t>
    </r>
  </si>
  <si>
    <t>עזריאלי קבוצה</t>
  </si>
  <si>
    <t>1119478</t>
  </si>
  <si>
    <t>1420</t>
  </si>
  <si>
    <r>
      <rPr>
        <sz val="8"/>
        <rFont val="Tahoma"/>
        <family val="2"/>
        <charset val="177"/>
      </rPr>
      <t>אסם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1</t>
    </r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"</t>
    </r>
    <r>
      <rPr>
        <sz val="8"/>
        <rFont val="Tahoma"/>
        <family val="2"/>
      </rPr>
      <t>ח</t>
    </r>
  </si>
  <si>
    <t>304014</t>
  </si>
  <si>
    <t>304</t>
  </si>
  <si>
    <t>מזון</t>
  </si>
  <si>
    <r>
      <rPr>
        <sz val="8"/>
        <rFont val="Tahoma"/>
        <family val="2"/>
        <charset val="177"/>
      </rPr>
      <t>פרוטרום תעשיות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</rPr>
      <t>ר</t>
    </r>
  </si>
  <si>
    <t>1081082</t>
  </si>
  <si>
    <t>1037</t>
  </si>
  <si>
    <r>
      <rPr>
        <sz val="8"/>
        <rFont val="Tahoma"/>
        <family val="2"/>
        <charset val="177"/>
      </rPr>
      <t>טבע תעשיות פרמצבטיות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1.0</t>
    </r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"</t>
    </r>
    <r>
      <rPr>
        <sz val="8"/>
        <rFont val="Tahoma"/>
        <family val="2"/>
      </rPr>
      <t>ח</t>
    </r>
  </si>
  <si>
    <t>629014</t>
  </si>
  <si>
    <t>629</t>
  </si>
  <si>
    <t>כימיה גומי ופלסטיק</t>
  </si>
  <si>
    <r>
      <rPr>
        <sz val="8"/>
        <rFont val="Tahoma"/>
        <family val="2"/>
        <charset val="177"/>
      </rPr>
      <t>כימיקלים לישראל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1</t>
    </r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"</t>
    </r>
    <r>
      <rPr>
        <sz val="8"/>
        <rFont val="Tahoma"/>
        <family val="2"/>
      </rPr>
      <t>ח</t>
    </r>
  </si>
  <si>
    <t>281014</t>
  </si>
  <si>
    <t>281</t>
  </si>
  <si>
    <t>פריגו פי אל סי</t>
  </si>
  <si>
    <t>1130699</t>
  </si>
  <si>
    <t>1233</t>
  </si>
  <si>
    <r>
      <rPr>
        <sz val="8"/>
        <rFont val="Tahoma"/>
        <family val="2"/>
        <charset val="177"/>
      </rPr>
      <t>קבוצת דלק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  <charset val="177"/>
      </rPr>
      <t>1</t>
    </r>
  </si>
  <si>
    <t>1084128</t>
  </si>
  <si>
    <t>1095</t>
  </si>
  <si>
    <t>השקעה ואחזקות</t>
  </si>
  <si>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ח</t>
    </r>
    <r>
      <rPr>
        <sz val="8"/>
        <rFont val="Tahoma"/>
        <family val="2"/>
      </rPr>
      <t>1 '</t>
    </r>
    <r>
      <rPr>
        <sz val="8"/>
        <rFont val="Tahoma"/>
        <family val="2"/>
        <charset val="177"/>
      </rPr>
      <t>חברה לישראל מ</t>
    </r>
    <r>
      <rPr>
        <sz val="8"/>
        <rFont val="Tahoma"/>
        <family val="2"/>
      </rPr>
      <t>"</t>
    </r>
    <r>
      <rPr>
        <sz val="8"/>
        <rFont val="Tahoma"/>
        <family val="2"/>
      </rPr>
      <t>ר א</t>
    </r>
  </si>
  <si>
    <t>576017</t>
  </si>
  <si>
    <t>576</t>
  </si>
  <si>
    <r>
      <rPr>
        <sz val="8"/>
        <rFont val="Tahoma"/>
        <family val="2"/>
        <charset val="177"/>
      </rPr>
      <t>אבנר נפט י</t>
    </r>
    <r>
      <rPr>
        <sz val="8"/>
        <rFont val="Tahoma"/>
        <family val="2"/>
      </rPr>
      <t>.</t>
    </r>
    <r>
      <rPr>
        <sz val="8"/>
        <rFont val="Tahoma"/>
        <family val="2"/>
      </rPr>
      <t>השתתפות</t>
    </r>
  </si>
  <si>
    <t>268011</t>
  </si>
  <si>
    <t>268</t>
  </si>
  <si>
    <t>חיפושי נפט וגז</t>
  </si>
  <si>
    <r>
      <rPr>
        <sz val="8"/>
        <rFont val="Tahoma"/>
        <family val="2"/>
        <charset val="177"/>
      </rPr>
      <t>דלק ניהול קידוחים יה</t>
    </r>
    <r>
      <rPr>
        <sz val="8"/>
        <rFont val="Tahoma"/>
        <family val="2"/>
      </rPr>
      <t>"</t>
    </r>
    <r>
      <rPr>
        <sz val="8"/>
        <rFont val="Tahoma"/>
        <family val="2"/>
      </rPr>
      <t>ש</t>
    </r>
  </si>
  <si>
    <t>475020</t>
  </si>
  <si>
    <t>475</t>
  </si>
  <si>
    <t>ישראמקו תעודות השתתפות</t>
  </si>
  <si>
    <t>232017</t>
  </si>
  <si>
    <t>232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</si>
  <si>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תל אביב</t>
    </r>
    <r>
      <rPr>
        <b/>
        <sz val="8"/>
        <rFont val="Tahoma"/>
        <family val="2"/>
        <charset val="177"/>
      </rPr>
      <t>75</t>
    </r>
  </si>
  <si>
    <r>
      <rPr>
        <sz val="8"/>
        <rFont val="Tahoma"/>
        <family val="2"/>
        <charset val="177"/>
      </rPr>
      <t>איתוראן איתור ושליטה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  <charset val="177"/>
      </rPr>
      <t>1</t>
    </r>
  </si>
  <si>
    <t>1081868</t>
  </si>
  <si>
    <t>1065</t>
  </si>
  <si>
    <t>ציוד ותקשורת</t>
  </si>
  <si>
    <r>
      <rPr>
        <sz val="8"/>
        <rFont val="Tahoma"/>
        <family val="2"/>
        <charset val="177"/>
      </rPr>
      <t>מטריקס מ</t>
    </r>
    <r>
      <rPr>
        <sz val="8"/>
        <rFont val="Tahoma"/>
        <family val="2"/>
      </rPr>
      <t>"</t>
    </r>
    <r>
      <rPr>
        <sz val="8"/>
        <rFont val="Tahoma"/>
        <family val="2"/>
      </rPr>
      <t>ר</t>
    </r>
  </si>
  <si>
    <t>445015</t>
  </si>
  <si>
    <t>445</t>
  </si>
  <si>
    <t>שרותי מידע</t>
  </si>
  <si>
    <r>
      <rPr>
        <sz val="8"/>
        <rFont val="Tahoma"/>
        <family val="2"/>
        <charset val="177"/>
      </rPr>
      <t>הראל השקעות ביטוח ופיננסים בע</t>
    </r>
    <r>
      <rPr>
        <sz val="8"/>
        <rFont val="Tahoma"/>
        <family val="2"/>
      </rPr>
      <t>"</t>
    </r>
    <r>
      <rPr>
        <sz val="8"/>
        <rFont val="Tahoma"/>
        <family val="2"/>
      </rPr>
      <t>מ</t>
    </r>
  </si>
  <si>
    <t>585018</t>
  </si>
  <si>
    <t>585</t>
  </si>
  <si>
    <t>ביטוח</t>
  </si>
  <si>
    <r>
      <rPr>
        <sz val="8"/>
        <rFont val="Tahoma"/>
        <family val="2"/>
        <charset val="177"/>
      </rPr>
      <t>כלל החזקות בטוח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1</t>
    </r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"</t>
    </r>
    <r>
      <rPr>
        <sz val="8"/>
        <rFont val="Tahoma"/>
        <family val="2"/>
      </rPr>
      <t>ח</t>
    </r>
  </si>
  <si>
    <t>224014</t>
  </si>
  <si>
    <t>224</t>
  </si>
  <si>
    <r>
      <rPr>
        <sz val="8"/>
        <rFont val="Tahoma"/>
        <family val="2"/>
      </rPr>
      <t>1 '</t>
    </r>
    <r>
      <rPr>
        <sz val="8"/>
        <rFont val="Tahoma"/>
        <family val="2"/>
        <charset val="177"/>
      </rPr>
      <t>מגדל אחזקות בטוח בע</t>
    </r>
    <r>
      <rPr>
        <sz val="8"/>
        <rFont val="Tahoma"/>
        <family val="2"/>
      </rPr>
      <t>"</t>
    </r>
    <r>
      <rPr>
        <sz val="8"/>
        <rFont val="Tahoma"/>
        <family val="2"/>
      </rPr>
      <t>מ מר</t>
    </r>
  </si>
  <si>
    <t>1081165</t>
  </si>
  <si>
    <t>1041</t>
  </si>
  <si>
    <r>
      <rPr>
        <sz val="8"/>
        <rFont val="Tahoma"/>
        <family val="2"/>
      </rPr>
      <t>1 '</t>
    </r>
    <r>
      <rPr>
        <sz val="8"/>
        <rFont val="Tahoma"/>
        <family val="2"/>
      </rPr>
      <t>מנורה מבטחים החזקות מר</t>
    </r>
  </si>
  <si>
    <t>566018</t>
  </si>
  <si>
    <t>566</t>
  </si>
  <si>
    <r>
      <rPr>
        <sz val="8"/>
        <rFont val="Tahoma"/>
        <family val="2"/>
      </rPr>
      <t>'</t>
    </r>
    <r>
      <rPr>
        <sz val="8"/>
        <rFont val="Tahoma"/>
        <family val="2"/>
      </rPr>
      <t>דלק מערכות רכב מר</t>
    </r>
  </si>
  <si>
    <t>829010</t>
  </si>
  <si>
    <t>829</t>
  </si>
  <si>
    <t>מסחר</t>
  </si>
  <si>
    <t>שופרסל</t>
  </si>
  <si>
    <t>777037</t>
  </si>
  <si>
    <t>777</t>
  </si>
  <si>
    <t>סלקום</t>
  </si>
  <si>
    <t>1101534</t>
  </si>
  <si>
    <t>2066</t>
  </si>
  <si>
    <r>
      <rPr>
        <sz val="8"/>
        <rFont val="Tahoma"/>
        <family val="2"/>
        <charset val="177"/>
      </rPr>
      <t>חברת פרטנר תקשורת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</rPr>
      <t>ר</t>
    </r>
  </si>
  <si>
    <t>1083484</t>
  </si>
  <si>
    <t>2095</t>
  </si>
  <si>
    <r>
      <rPr>
        <sz val="8"/>
        <rFont val="Tahoma"/>
        <family val="2"/>
      </rPr>
      <t>1 '</t>
    </r>
    <r>
      <rPr>
        <sz val="8"/>
        <rFont val="Tahoma"/>
        <family val="2"/>
      </rPr>
      <t>ריט מנ</t>
    </r>
  </si>
  <si>
    <t>1098920</t>
  </si>
  <si>
    <t>1357</t>
  </si>
  <si>
    <r>
      <rPr>
        <sz val="8"/>
        <rFont val="Tahoma"/>
        <family val="2"/>
        <charset val="177"/>
      </rPr>
      <t>איי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די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או אירופה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  <charset val="177"/>
      </rPr>
      <t>1</t>
    </r>
  </si>
  <si>
    <t>505016</t>
  </si>
  <si>
    <t>505</t>
  </si>
  <si>
    <r>
      <rPr>
        <sz val="8"/>
        <rFont val="Tahoma"/>
        <family val="2"/>
      </rPr>
      <t>'</t>
    </r>
    <r>
      <rPr>
        <sz val="8"/>
        <rFont val="Tahoma"/>
        <family val="2"/>
      </rPr>
      <t>איירפורט סיטי מנ</t>
    </r>
  </si>
  <si>
    <t>1095835</t>
  </si>
  <si>
    <t>1300</t>
  </si>
  <si>
    <r>
      <rPr>
        <sz val="8"/>
        <rFont val="Tahoma"/>
        <family val="2"/>
        <charset val="177"/>
      </rPr>
      <t>ארפורט זכויות</t>
    </r>
    <r>
      <rPr>
        <sz val="8"/>
        <rFont val="Tahoma"/>
        <family val="2"/>
      </rPr>
      <t>2</t>
    </r>
    <r>
      <rPr>
        <sz val="8"/>
        <rFont val="Tahoma"/>
        <family val="2"/>
        <charset val="177"/>
      </rPr>
      <t>מסחר</t>
    </r>
    <r>
      <rPr>
        <sz val="8"/>
        <rFont val="Tahoma"/>
        <family val="2"/>
        <charset val="177"/>
      </rPr>
      <t>15.12.31</t>
    </r>
  </si>
  <si>
    <t>1137132</t>
  </si>
  <si>
    <t>אפריקה ישראל נכסים</t>
  </si>
  <si>
    <t>1091354</t>
  </si>
  <si>
    <t>1172</t>
  </si>
  <si>
    <t>בראק קפיטל פרופרטיז אן וי</t>
  </si>
  <si>
    <t>1121607</t>
  </si>
  <si>
    <t>1560</t>
  </si>
  <si>
    <r>
      <rPr>
        <sz val="8"/>
        <rFont val="Tahoma"/>
        <family val="2"/>
        <charset val="177"/>
      </rPr>
      <t>נכסים ובנין מ</t>
    </r>
    <r>
      <rPr>
        <sz val="8"/>
        <rFont val="Tahoma"/>
        <family val="2"/>
      </rPr>
      <t>"</t>
    </r>
    <r>
      <rPr>
        <sz val="8"/>
        <rFont val="Tahoma"/>
        <family val="2"/>
      </rPr>
      <t>ר</t>
    </r>
  </si>
  <si>
    <t>699017</t>
  </si>
  <si>
    <t>699</t>
  </si>
  <si>
    <r>
      <rPr>
        <sz val="8"/>
        <rFont val="Tahoma"/>
        <family val="2"/>
      </rPr>
      <t>1 '</t>
    </r>
    <r>
      <rPr>
        <sz val="8"/>
        <rFont val="Tahoma"/>
        <family val="2"/>
        <charset val="177"/>
      </rPr>
      <t>שיכון ובינוי</t>
    </r>
    <r>
      <rPr>
        <sz val="8"/>
        <rFont val="Tahoma"/>
        <family val="2"/>
      </rPr>
      <t>-</t>
    </r>
    <r>
      <rPr>
        <sz val="8"/>
        <rFont val="Tahoma"/>
        <family val="2"/>
        <charset val="177"/>
      </rPr>
      <t>בע</t>
    </r>
    <r>
      <rPr>
        <sz val="8"/>
        <rFont val="Tahoma"/>
        <family val="2"/>
      </rPr>
      <t>"</t>
    </r>
    <r>
      <rPr>
        <sz val="8"/>
        <rFont val="Tahoma"/>
        <family val="2"/>
      </rPr>
      <t>מ מר</t>
    </r>
  </si>
  <si>
    <t>1081942</t>
  </si>
  <si>
    <t>1068</t>
  </si>
  <si>
    <t>אבוגן</t>
  </si>
  <si>
    <t>1105055</t>
  </si>
  <si>
    <t>1461</t>
  </si>
  <si>
    <t>ביומד</t>
  </si>
  <si>
    <r>
      <rPr>
        <sz val="8"/>
        <rFont val="Tahoma"/>
        <family val="2"/>
        <charset val="177"/>
      </rPr>
      <t>י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ו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א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ל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1</t>
    </r>
    <r>
      <rPr>
        <sz val="8"/>
        <rFont val="Tahoma"/>
        <family val="2"/>
        <charset val="177"/>
      </rPr>
      <t>ש</t>
    </r>
    <r>
      <rPr>
        <sz val="8"/>
        <rFont val="Tahoma"/>
        <family val="2"/>
      </rPr>
      <t>"</t>
    </r>
    <r>
      <rPr>
        <sz val="8"/>
        <rFont val="Tahoma"/>
        <family val="2"/>
      </rPr>
      <t>ח</t>
    </r>
  </si>
  <si>
    <t>583013</t>
  </si>
  <si>
    <t>583</t>
  </si>
  <si>
    <t>קנון</t>
  </si>
  <si>
    <t>1134139</t>
  </si>
  <si>
    <t>97431</t>
  </si>
  <si>
    <r>
      <rPr>
        <sz val="8"/>
        <rFont val="Tahoma"/>
        <family val="2"/>
        <charset val="177"/>
      </rPr>
      <t>רציו חיפושי נפט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יה</t>
    </r>
    <r>
      <rPr>
        <sz val="8"/>
        <rFont val="Tahoma"/>
        <family val="2"/>
      </rPr>
      <t>"</t>
    </r>
    <r>
      <rPr>
        <sz val="8"/>
        <rFont val="Tahoma"/>
        <family val="2"/>
      </rPr>
      <t>ש</t>
    </r>
  </si>
  <si>
    <t>394015</t>
  </si>
  <si>
    <t>394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</si>
  <si>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מניות היתר</t>
    </r>
  </si>
  <si>
    <t>כלל ביוטכנולוגיה</t>
  </si>
  <si>
    <t>1104280</t>
  </si>
  <si>
    <t>1447</t>
  </si>
  <si>
    <t>השקעות במדעי החיים</t>
  </si>
  <si>
    <t>גילת לווינים</t>
  </si>
  <si>
    <t>1082510</t>
  </si>
  <si>
    <t>2030</t>
  </si>
  <si>
    <t>מגדלי תיכון</t>
  </si>
  <si>
    <t>1131523</t>
  </si>
  <si>
    <t>97662</t>
  </si>
  <si>
    <t>סלע נדלן</t>
  </si>
  <si>
    <t>1109644</t>
  </si>
  <si>
    <t>1514</t>
  </si>
  <si>
    <t>מיילן</t>
  </si>
  <si>
    <t>1136704</t>
  </si>
  <si>
    <t>1655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</si>
  <si>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אופציות</t>
    </r>
    <r>
      <rPr>
        <b/>
        <sz val="8"/>
        <rFont val="Tahoma"/>
        <family val="2"/>
        <charset val="177"/>
      </rPr>
      <t>Call 001</t>
    </r>
  </si>
  <si>
    <t>LONG</t>
  </si>
  <si>
    <t>SHORT</t>
  </si>
  <si>
    <t>CTCH US</t>
  </si>
  <si>
    <t>IL0010832371</t>
  </si>
  <si>
    <t>אחר</t>
  </si>
  <si>
    <t>בלומברג</t>
  </si>
  <si>
    <t>99600</t>
  </si>
  <si>
    <t>Software &amp; Services</t>
  </si>
  <si>
    <t>101106763</t>
  </si>
  <si>
    <r>
      <rPr>
        <sz val="8"/>
        <rFont val="Tahoma"/>
        <family val="2"/>
        <charset val="177"/>
      </rPr>
      <t>צ</t>
    </r>
    <r>
      <rPr>
        <sz val="8"/>
        <rFont val="Tahoma"/>
        <family val="2"/>
      </rPr>
      <t>'</t>
    </r>
    <r>
      <rPr>
        <sz val="8"/>
        <rFont val="Tahoma"/>
        <family val="2"/>
      </rPr>
      <t>ק פוינט נסחר בדולר</t>
    </r>
  </si>
  <si>
    <t>IL0010824113</t>
  </si>
  <si>
    <t>NASDAQ</t>
  </si>
  <si>
    <t>2080</t>
  </si>
  <si>
    <t>101005601</t>
  </si>
  <si>
    <t>ORMAT TECH(ORA)</t>
  </si>
  <si>
    <t>US6866881021</t>
  </si>
  <si>
    <t>NYSE</t>
  </si>
  <si>
    <t>260</t>
  </si>
  <si>
    <t>Utilities</t>
  </si>
  <si>
    <t>60036159</t>
  </si>
  <si>
    <t>CHESAPEAKE(CHK)</t>
  </si>
  <si>
    <t>US1651671075</t>
  </si>
  <si>
    <t>99495</t>
  </si>
  <si>
    <t>Energy</t>
  </si>
  <si>
    <t>110641040</t>
  </si>
  <si>
    <t>DEVON ENERG(DVN</t>
  </si>
  <si>
    <t>US25179M1036</t>
  </si>
  <si>
    <t>98207</t>
  </si>
  <si>
    <t>60009933</t>
  </si>
  <si>
    <t>XCO US(EXCO RES</t>
  </si>
  <si>
    <t>US2692794025</t>
  </si>
  <si>
    <t>98764</t>
  </si>
  <si>
    <t>60130952</t>
  </si>
  <si>
    <t>SEVENTY SEVEN ENERGY INC</t>
  </si>
  <si>
    <t>US8180971074</t>
  </si>
  <si>
    <t>97776</t>
  </si>
  <si>
    <t>60292190</t>
  </si>
  <si>
    <t>TOTAL (FP</t>
  </si>
  <si>
    <t>FR0000120271</t>
  </si>
  <si>
    <t>CAC</t>
  </si>
  <si>
    <t>99202</t>
  </si>
  <si>
    <t>110616059</t>
  </si>
  <si>
    <t>BASF AG(BAS)</t>
  </si>
  <si>
    <t>DE000BASF111</t>
  </si>
  <si>
    <t>אחר</t>
  </si>
  <si>
    <t>99489</t>
  </si>
  <si>
    <t>Materials</t>
  </si>
  <si>
    <t>110691789</t>
  </si>
  <si>
    <t>BOEING CO/THE</t>
  </si>
  <si>
    <t>US0970231058</t>
  </si>
  <si>
    <t>99107</t>
  </si>
  <si>
    <t>Capital Goods</t>
  </si>
  <si>
    <t>101014512</t>
  </si>
  <si>
    <t>ROLLS-ROYCE HOLDINGS PLC</t>
  </si>
  <si>
    <t>GB00B63H8491</t>
  </si>
  <si>
    <t>98179</t>
  </si>
  <si>
    <t>60083458</t>
  </si>
  <si>
    <t>SMITHS GRO(SMIN</t>
  </si>
  <si>
    <t>GB00B1WY2338</t>
  </si>
  <si>
    <t>LSE</t>
  </si>
  <si>
    <t>97972</t>
  </si>
  <si>
    <t>60045549</t>
  </si>
  <si>
    <t>FEDEX CORP</t>
  </si>
  <si>
    <t>US31428X1063</t>
  </si>
  <si>
    <t>97184</t>
  </si>
  <si>
    <t>Transportation</t>
  </si>
  <si>
    <t>101124824</t>
  </si>
  <si>
    <t>MICHELIN</t>
  </si>
  <si>
    <t>FR0000121261</t>
  </si>
  <si>
    <t>97805</t>
  </si>
  <si>
    <t>Automobiles and Components</t>
  </si>
  <si>
    <t>60099165</t>
  </si>
  <si>
    <t>NISSAN MOTOR CO LTD</t>
  </si>
  <si>
    <t>JP3672400003</t>
  </si>
  <si>
    <t>JPX</t>
  </si>
  <si>
    <t>97138</t>
  </si>
  <si>
    <t>ין יפני</t>
  </si>
  <si>
    <t>60614534</t>
  </si>
  <si>
    <t>ADIDAS AG</t>
  </si>
  <si>
    <t>DE000A1EWWW0</t>
  </si>
  <si>
    <t>97420</t>
  </si>
  <si>
    <t>Consumer Durables and Apparel</t>
  </si>
  <si>
    <t>60095791</t>
  </si>
  <si>
    <t>MICHAEL KORS HOLDINGS LTD</t>
  </si>
  <si>
    <t>VGG607541015</t>
  </si>
  <si>
    <t>97810</t>
  </si>
  <si>
    <t>60289733</t>
  </si>
  <si>
    <t>STAPLES(SPLS)</t>
  </si>
  <si>
    <t>US8550301027</t>
  </si>
  <si>
    <t>98158</t>
  </si>
  <si>
    <t>Retailing</t>
  </si>
  <si>
    <t>101123917</t>
  </si>
  <si>
    <t>TSURUHA (3391JP</t>
  </si>
  <si>
    <t>JP3536150000</t>
  </si>
  <si>
    <t>98345</t>
  </si>
  <si>
    <t>Food &amp; Staples Retailing</t>
  </si>
  <si>
    <t>60211158</t>
  </si>
  <si>
    <t>ARYN VX</t>
  </si>
  <si>
    <t>CH0043238366</t>
  </si>
  <si>
    <t>SIX</t>
  </si>
  <si>
    <t>97891</t>
  </si>
  <si>
    <t>Food Beverage &amp; Tobacco</t>
  </si>
  <si>
    <t>60611548</t>
  </si>
  <si>
    <t>GILEAD SCI(GILD</t>
  </si>
  <si>
    <t>US3755581036</t>
  </si>
  <si>
    <t>98090</t>
  </si>
  <si>
    <t>Pharmaceuticals Biotechnology &amp; Life Sciences</t>
  </si>
  <si>
    <t>101084648</t>
  </si>
  <si>
    <t>MYLAN NV</t>
  </si>
  <si>
    <t>NL0011031208</t>
  </si>
  <si>
    <t>99215</t>
  </si>
  <si>
    <t>101194389</t>
  </si>
  <si>
    <t>NOVARTIS(NOVN)</t>
  </si>
  <si>
    <t>CH0012005267</t>
  </si>
  <si>
    <t>99971</t>
  </si>
  <si>
    <t>60037678</t>
  </si>
  <si>
    <t>NOVO NORDISK A/S</t>
  </si>
  <si>
    <t>US6701002056</t>
  </si>
  <si>
    <t>98068</t>
  </si>
  <si>
    <t>110538915</t>
  </si>
  <si>
    <t>PFIZER (PFE)</t>
  </si>
  <si>
    <t>US7170811035</t>
  </si>
  <si>
    <t>99200</t>
  </si>
  <si>
    <t>101023687</t>
  </si>
  <si>
    <t>ROCHE HOLDI(ROG</t>
  </si>
  <si>
    <t>CH0012032048</t>
  </si>
  <si>
    <t>98170</t>
  </si>
  <si>
    <t>110543113</t>
  </si>
  <si>
    <t>SHIRE PLC</t>
  </si>
  <si>
    <t>US82481R1068</t>
  </si>
  <si>
    <t>97237</t>
  </si>
  <si>
    <t>110626298</t>
  </si>
  <si>
    <t>CITIGROUP(C)</t>
  </si>
  <si>
    <t>US1729674242</t>
  </si>
  <si>
    <t>99201</t>
  </si>
  <si>
    <t>Banks</t>
  </si>
  <si>
    <t>101037471</t>
  </si>
  <si>
    <t>INTESA SAN(ISP)</t>
  </si>
  <si>
    <t>IT0000072618</t>
  </si>
  <si>
    <t>98280</t>
  </si>
  <si>
    <t>60192754</t>
  </si>
  <si>
    <t>J.P MORGAN</t>
  </si>
  <si>
    <t>US46625H1005</t>
  </si>
  <si>
    <t>99374</t>
  </si>
  <si>
    <t>110514247</t>
  </si>
  <si>
    <t>LENDINGCLUB(LC)</t>
  </si>
  <si>
    <t>US52603A1097</t>
  </si>
  <si>
    <t>96157</t>
  </si>
  <si>
    <t>Diversified Financials</t>
  </si>
  <si>
    <t>20001221</t>
  </si>
  <si>
    <t>SBI HOLDINGS</t>
  </si>
  <si>
    <t>JP3436120004</t>
  </si>
  <si>
    <t>98742</t>
  </si>
  <si>
    <t>60081635</t>
  </si>
  <si>
    <t>AIG US</t>
  </si>
  <si>
    <t>US0268741073</t>
  </si>
  <si>
    <t>99302</t>
  </si>
  <si>
    <t>Insurance</t>
  </si>
  <si>
    <t>101053049</t>
  </si>
  <si>
    <r>
      <rPr>
        <sz val="8"/>
        <rFont val="Tahoma"/>
        <family val="2"/>
      </rPr>
      <t>BRK/B</t>
    </r>
    <r>
      <rPr>
        <sz val="8"/>
        <rFont val="Tahoma"/>
        <family val="2"/>
      </rPr>
      <t>ברקשייר</t>
    </r>
  </si>
  <si>
    <t>US0846707026</t>
  </si>
  <si>
    <t>99854</t>
  </si>
  <si>
    <t>110629003</t>
  </si>
  <si>
    <t>MUENCHENER(MUV2</t>
  </si>
  <si>
    <t>DE0008430026</t>
  </si>
  <si>
    <t>99299</t>
  </si>
  <si>
    <t>110543451</t>
  </si>
  <si>
    <t>PING AN (2318)</t>
  </si>
  <si>
    <t>CNE1000003X6</t>
  </si>
  <si>
    <t>HKSE</t>
  </si>
  <si>
    <t>97760</t>
  </si>
  <si>
    <t>60096039</t>
  </si>
  <si>
    <t>AFI DEV B SHS</t>
  </si>
  <si>
    <t>CY0101380612</t>
  </si>
  <si>
    <t>99737</t>
  </si>
  <si>
    <t>Real Estate</t>
  </si>
  <si>
    <t>60248275</t>
  </si>
  <si>
    <t>NIEUWE ST(NISTI</t>
  </si>
  <si>
    <t>NL0000292324</t>
  </si>
  <si>
    <t>99061</t>
  </si>
  <si>
    <t>60145257</t>
  </si>
  <si>
    <t>GOOGLE(GOOG)</t>
  </si>
  <si>
    <t>US02079K3059</t>
  </si>
  <si>
    <t>99915</t>
  </si>
  <si>
    <t>60032877</t>
  </si>
  <si>
    <t>NETEASE.CO(NTES</t>
  </si>
  <si>
    <t>US64110W1027</t>
  </si>
  <si>
    <t>99555</t>
  </si>
  <si>
    <t>60009495</t>
  </si>
  <si>
    <t>NUANCE COMMUNICATIONS INC</t>
  </si>
  <si>
    <t>US67020Y1001</t>
  </si>
  <si>
    <t>97402</t>
  </si>
  <si>
    <t>110515236</t>
  </si>
  <si>
    <r>
      <rPr>
        <sz val="8"/>
        <rFont val="Tahoma"/>
        <family val="2"/>
        <charset val="177"/>
      </rPr>
      <t>אורקל נסחר בחו</t>
    </r>
    <r>
      <rPr>
        <sz val="8"/>
        <rFont val="Tahoma"/>
        <family val="2"/>
      </rPr>
      <t>"</t>
    </r>
    <r>
      <rPr>
        <sz val="8"/>
        <rFont val="Tahoma"/>
        <family val="2"/>
      </rPr>
      <t>ל</t>
    </r>
  </si>
  <si>
    <t>US68389X1054</t>
  </si>
  <si>
    <t>98000</t>
  </si>
  <si>
    <t>101026169</t>
  </si>
  <si>
    <t>PAYPAL HOLDINGS INC</t>
  </si>
  <si>
    <t>US70450Y1038</t>
  </si>
  <si>
    <t>97912</t>
  </si>
  <si>
    <t>60087186</t>
  </si>
  <si>
    <t>SAP AG</t>
  </si>
  <si>
    <t>DE0007164600</t>
  </si>
  <si>
    <t>99118</t>
  </si>
  <si>
    <t>110543782</t>
  </si>
  <si>
    <t>AAPLE COMP(AAPL</t>
  </si>
  <si>
    <t>US0378331005</t>
  </si>
  <si>
    <t>99771</t>
  </si>
  <si>
    <t>Technology Hardware &amp; Equipment</t>
  </si>
  <si>
    <t>101037885</t>
  </si>
  <si>
    <t>SAMSUNG E(SMSN)</t>
  </si>
  <si>
    <t>US7960502222</t>
  </si>
  <si>
    <t>99868</t>
  </si>
  <si>
    <t>Semiconductors &amp; Semiconductor Equipment</t>
  </si>
  <si>
    <t>60160579</t>
  </si>
  <si>
    <t>KONINKLIJKE(KPN</t>
  </si>
  <si>
    <t>NL0000009082</t>
  </si>
  <si>
    <t>99492</t>
  </si>
  <si>
    <t>Telecommunication Services</t>
  </si>
  <si>
    <t>60131984</t>
  </si>
  <si>
    <t>VODAFONE (VOD)</t>
  </si>
  <si>
    <t>US92857W2098</t>
  </si>
  <si>
    <t>99121</t>
  </si>
  <si>
    <t>101145530</t>
  </si>
  <si>
    <t>ENEL PSA(ENEL)</t>
  </si>
  <si>
    <t>IT0003128367</t>
  </si>
  <si>
    <t>98407</t>
  </si>
  <si>
    <t>60032695</t>
  </si>
  <si>
    <t>GDF SUEZ(GSZ)</t>
  </si>
  <si>
    <t>FR0010208488</t>
  </si>
  <si>
    <t>98134</t>
  </si>
  <si>
    <t>60053428</t>
  </si>
  <si>
    <r>
      <rPr>
        <b/>
        <sz val="8"/>
        <rFont val="Tahoma"/>
        <family val="2"/>
      </rPr>
      <t>.5</t>
    </r>
    <r>
      <rPr>
        <b/>
        <sz val="8"/>
        <rFont val="Tahoma"/>
        <family val="2"/>
      </rPr>
      <t>תעודות סל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</si>
  <si>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תעודות סל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</si>
  <si>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שמחקות מדדי מניות בישראל</t>
    </r>
  </si>
  <si>
    <r>
      <rPr>
        <sz val="8"/>
        <rFont val="Tahoma"/>
        <family val="2"/>
        <charset val="177"/>
      </rPr>
      <t>הראלס ב תא</t>
    </r>
    <r>
      <rPr>
        <sz val="8"/>
        <rFont val="Tahoma"/>
        <family val="2"/>
        <charset val="177"/>
      </rPr>
      <t>100</t>
    </r>
  </si>
  <si>
    <t>1113232</t>
  </si>
  <si>
    <t>1523</t>
  </si>
  <si>
    <t>מניות</t>
  </si>
  <si>
    <r>
      <rPr>
        <sz val="8"/>
        <rFont val="Tahoma"/>
        <family val="2"/>
        <charset val="177"/>
      </rPr>
      <t>פסגות סל ג תא</t>
    </r>
    <r>
      <rPr>
        <sz val="8"/>
        <rFont val="Tahoma"/>
        <family val="2"/>
        <charset val="177"/>
      </rPr>
      <t>100</t>
    </r>
  </si>
  <si>
    <t>1108</t>
  </si>
  <si>
    <r>
      <rPr>
        <sz val="8"/>
        <rFont val="Tahoma"/>
        <family val="2"/>
        <charset val="177"/>
      </rPr>
      <t>פסגות תא</t>
    </r>
    <r>
      <rPr>
        <sz val="8"/>
        <rFont val="Tahoma"/>
        <family val="2"/>
        <charset val="177"/>
      </rPr>
      <t>100</t>
    </r>
  </si>
  <si>
    <t>1249</t>
  </si>
  <si>
    <r>
      <rPr>
        <sz val="8"/>
        <rFont val="Tahoma"/>
        <family val="2"/>
        <charset val="177"/>
      </rPr>
      <t>קסםסמ</t>
    </r>
    <r>
      <rPr>
        <sz val="8"/>
        <rFont val="Tahoma"/>
        <family val="2"/>
      </rPr>
      <t>33</t>
    </r>
    <r>
      <rPr>
        <sz val="8"/>
        <rFont val="Tahoma"/>
        <family val="2"/>
        <charset val="177"/>
      </rPr>
      <t>תא</t>
    </r>
    <r>
      <rPr>
        <sz val="8"/>
        <rFont val="Tahoma"/>
        <family val="2"/>
        <charset val="177"/>
      </rPr>
      <t>100</t>
    </r>
  </si>
  <si>
    <t>1117266</t>
  </si>
  <si>
    <t>1224</t>
  </si>
  <si>
    <r>
      <rPr>
        <sz val="8"/>
        <rFont val="Tahoma"/>
        <family val="2"/>
        <charset val="177"/>
      </rPr>
      <t>תכלית ת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א</t>
    </r>
    <r>
      <rPr>
        <sz val="8"/>
        <rFont val="Tahoma"/>
        <family val="2"/>
        <charset val="177"/>
      </rPr>
      <t>75</t>
    </r>
  </si>
  <si>
    <t>1105386</t>
  </si>
  <si>
    <t>1336</t>
  </si>
  <si>
    <r>
      <rPr>
        <sz val="8"/>
        <rFont val="Tahoma"/>
        <family val="2"/>
      </rPr>
      <t>'</t>
    </r>
    <r>
      <rPr>
        <sz val="8"/>
        <rFont val="Tahoma"/>
        <family val="2"/>
        <charset val="177"/>
      </rPr>
      <t>תכלית ת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א</t>
    </r>
    <r>
      <rPr>
        <sz val="8"/>
        <rFont val="Tahoma"/>
        <family val="2"/>
      </rPr>
      <t>100</t>
    </r>
    <r>
      <rPr>
        <sz val="8"/>
        <rFont val="Tahoma"/>
        <family val="2"/>
        <charset val="177"/>
      </rPr>
      <t>ת</t>
    </r>
    <r>
      <rPr>
        <sz val="8"/>
        <rFont val="Tahoma"/>
        <family val="2"/>
      </rPr>
      <t>.</t>
    </r>
    <r>
      <rPr>
        <sz val="8"/>
        <rFont val="Tahoma"/>
        <family val="2"/>
      </rPr>
      <t>סל א</t>
    </r>
  </si>
  <si>
    <t>1091818</t>
  </si>
  <si>
    <t>1223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</si>
  <si>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שמחקות מדדי מניות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</si>
  <si>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t>הראל דאקס</t>
  </si>
  <si>
    <t>1124155</t>
  </si>
  <si>
    <t>תכלגל סח יורשק</t>
  </si>
  <si>
    <t>1129873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</si>
  <si>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שמחקות מדדים אחרים בישראל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</si>
  <si>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שמחקות מדדים אחרים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</si>
  <si>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אחר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</si>
  <si>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</t>
    </r>
    <r>
      <rPr>
        <b/>
        <sz val="8"/>
        <rFont val="Tahoma"/>
        <family val="2"/>
        <charset val="177"/>
      </rPr>
      <t>Short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</si>
  <si>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שמחקות מדדי מניות</t>
    </r>
  </si>
  <si>
    <t>ISHARES CHI(FXI</t>
  </si>
  <si>
    <t>US4642871846</t>
  </si>
  <si>
    <t>99568</t>
  </si>
  <si>
    <t>60039435</t>
  </si>
  <si>
    <t>ISHARES SPAIN</t>
  </si>
  <si>
    <t>US4642867646</t>
  </si>
  <si>
    <t>110695335</t>
  </si>
  <si>
    <t>MSCI SOUTH KORE</t>
  </si>
  <si>
    <t>US4642867729</t>
  </si>
  <si>
    <t>98339</t>
  </si>
  <si>
    <t>60006046</t>
  </si>
  <si>
    <t>DAXEX (DAXEX)</t>
  </si>
  <si>
    <t>DE0005933931</t>
  </si>
  <si>
    <t>110691458</t>
  </si>
  <si>
    <t>ISHARE ITAL(EWI</t>
  </si>
  <si>
    <t>US4642868552</t>
  </si>
  <si>
    <t>110657210</t>
  </si>
  <si>
    <t>ISHARES MDAX DE</t>
  </si>
  <si>
    <t>DE0005933923</t>
  </si>
  <si>
    <t>60318904</t>
  </si>
  <si>
    <t>ISHARES US AEROSPACE &amp; DEFENSE</t>
  </si>
  <si>
    <t>US4642887602</t>
  </si>
  <si>
    <t>60126802</t>
  </si>
  <si>
    <t>ISHARES C(HEZU)</t>
  </si>
  <si>
    <t>US46434V6395</t>
  </si>
  <si>
    <t>20000288</t>
  </si>
  <si>
    <t>DB X-TRACK(XDAX</t>
  </si>
  <si>
    <t>LU0274211480</t>
  </si>
  <si>
    <t>98210</t>
  </si>
  <si>
    <t>60162682</t>
  </si>
  <si>
    <t>ECON US</t>
  </si>
  <si>
    <t>US2684617796</t>
  </si>
  <si>
    <t>98978</t>
  </si>
  <si>
    <t>60255528</t>
  </si>
  <si>
    <t>FIRST TRUST(FCG</t>
  </si>
  <si>
    <t>US33734J1025</t>
  </si>
  <si>
    <t>98322</t>
  </si>
  <si>
    <t>60214681</t>
  </si>
  <si>
    <t>FIRST TRUST DOW JONES INT</t>
  </si>
  <si>
    <t>US33733E3027</t>
  </si>
  <si>
    <t>60247145</t>
  </si>
  <si>
    <t>GUGGENHEIM(RYT)</t>
  </si>
  <si>
    <t>US78355W8174</t>
  </si>
  <si>
    <t>98555</t>
  </si>
  <si>
    <t>60150133</t>
  </si>
  <si>
    <t>HANG SE(2828 HK</t>
  </si>
  <si>
    <t>HK2828013055</t>
  </si>
  <si>
    <t>97723</t>
  </si>
  <si>
    <t>60160421</t>
  </si>
  <si>
    <r>
      <rPr>
        <sz val="8"/>
        <rFont val="Tahoma"/>
        <family val="2"/>
      </rPr>
      <t>(SXSEEX)</t>
    </r>
    <r>
      <rPr>
        <sz val="8"/>
        <rFont val="Tahoma"/>
        <family val="2"/>
      </rPr>
      <t>יורו סטוק</t>
    </r>
  </si>
  <si>
    <t>DE0005933956</t>
  </si>
  <si>
    <t>99307</t>
  </si>
  <si>
    <t>110774866</t>
  </si>
  <si>
    <t>ISHAR BRAZI(EWZ</t>
  </si>
  <si>
    <t>US4642864007</t>
  </si>
  <si>
    <t>99341</t>
  </si>
  <si>
    <t>60039070</t>
  </si>
  <si>
    <t>ISHARES HONG KO</t>
  </si>
  <si>
    <t>US4642868719</t>
  </si>
  <si>
    <t>101066744</t>
  </si>
  <si>
    <t>ISHARES JAP(EWJ)</t>
  </si>
  <si>
    <t>US4642868487</t>
  </si>
  <si>
    <t>101158657</t>
  </si>
  <si>
    <r>
      <rPr>
        <sz val="8"/>
        <rFont val="Tahoma"/>
        <family val="2"/>
        <charset val="177"/>
      </rPr>
      <t>מניות זרות</t>
    </r>
    <r>
      <rPr>
        <sz val="8"/>
        <rFont val="Tahoma"/>
        <family val="2"/>
        <charset val="177"/>
      </rPr>
      <t>MSCI EMERGI</t>
    </r>
  </si>
  <si>
    <t>US4642872349</t>
  </si>
  <si>
    <t>60019619</t>
  </si>
  <si>
    <t>ISHARES STOXX EUROPE 600</t>
  </si>
  <si>
    <t>DE000A0H08H3</t>
  </si>
  <si>
    <t>60300928</t>
  </si>
  <si>
    <t>ISHARES MSCI MEXICO INVES</t>
  </si>
  <si>
    <t>US4642868222</t>
  </si>
  <si>
    <t>60039997</t>
  </si>
  <si>
    <t>ISHARES( AAXJ</t>
  </si>
  <si>
    <t>US4642881829</t>
  </si>
  <si>
    <t>99588</t>
  </si>
  <si>
    <t>60205473</t>
  </si>
  <si>
    <t>ISHARES STOXX EUROPE MID</t>
  </si>
  <si>
    <t>DE0005933998</t>
  </si>
  <si>
    <t>60131802</t>
  </si>
  <si>
    <t>RUSSELL2000(IWM</t>
  </si>
  <si>
    <t>US4642876555</t>
  </si>
  <si>
    <t>99342</t>
  </si>
  <si>
    <t>110739075</t>
  </si>
  <si>
    <t>LYXOR ETF CAC 40</t>
  </si>
  <si>
    <t>FR0007052782</t>
  </si>
  <si>
    <t>99964</t>
  </si>
  <si>
    <t>60039740</t>
  </si>
  <si>
    <t>POWERSHARES(PGJ</t>
  </si>
  <si>
    <t>US73935X4016</t>
  </si>
  <si>
    <t>99245</t>
  </si>
  <si>
    <t>60043270</t>
  </si>
  <si>
    <t>POWERSHARES QQQ TRUST SER</t>
  </si>
  <si>
    <t>US6311001043</t>
  </si>
  <si>
    <t>101122430</t>
  </si>
  <si>
    <t>SOURCE JP(N4US)</t>
  </si>
  <si>
    <t>IE00BVGC6751</t>
  </si>
  <si>
    <t>97260</t>
  </si>
  <si>
    <t>60393121</t>
  </si>
  <si>
    <t>דיימונדס טראסט נסחר בדולר</t>
  </si>
  <si>
    <t>US78467X1090</t>
  </si>
  <si>
    <t>99343</t>
  </si>
  <si>
    <t>101026243</t>
  </si>
  <si>
    <t>SPDR S&amp;P CHINA ETF</t>
  </si>
  <si>
    <t>US78463X4007</t>
  </si>
  <si>
    <t>60157997</t>
  </si>
  <si>
    <t>UTILITIES(XLU)</t>
  </si>
  <si>
    <t>US81369Y8865</t>
  </si>
  <si>
    <t>99506</t>
  </si>
  <si>
    <t>60037082</t>
  </si>
  <si>
    <t>CONSUMER DI(XLY</t>
  </si>
  <si>
    <t>US81369Y4070</t>
  </si>
  <si>
    <t>60021169</t>
  </si>
  <si>
    <t>STREETTRACK(XHB</t>
  </si>
  <si>
    <t>US86330E7452</t>
  </si>
  <si>
    <t>60133634</t>
  </si>
  <si>
    <t>ISHARES IND'</t>
  </si>
  <si>
    <t>US81369Y7040</t>
  </si>
  <si>
    <t>99148</t>
  </si>
  <si>
    <t>60094026</t>
  </si>
  <si>
    <t>KBW REGION(KRE)</t>
  </si>
  <si>
    <t>US78464A6982</t>
  </si>
  <si>
    <t>60166360</t>
  </si>
  <si>
    <t>ENERGY SPDR(XLE</t>
  </si>
  <si>
    <t>US81369Y5069</t>
  </si>
  <si>
    <t>99390</t>
  </si>
  <si>
    <t>60024866</t>
  </si>
  <si>
    <t>HEALTH SPDR(XVL</t>
  </si>
  <si>
    <t>US81369Y2090</t>
  </si>
  <si>
    <t>101082097</t>
  </si>
  <si>
    <t>FINANC SPDR(XLF</t>
  </si>
  <si>
    <t>US81369Y6059</t>
  </si>
  <si>
    <t>101115756</t>
  </si>
  <si>
    <r>
      <rPr>
        <sz val="8"/>
        <rFont val="Tahoma"/>
        <family val="2"/>
      </rPr>
      <t>(SPY)</t>
    </r>
    <r>
      <rPr>
        <sz val="8"/>
        <rFont val="Tahoma"/>
        <family val="2"/>
        <charset val="177"/>
      </rPr>
      <t>אס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פי</t>
    </r>
    <r>
      <rPr>
        <sz val="8"/>
        <rFont val="Tahoma"/>
        <family val="2"/>
      </rPr>
      <t>.</t>
    </r>
    <r>
      <rPr>
        <sz val="8"/>
        <rFont val="Tahoma"/>
        <family val="2"/>
      </rPr>
      <t>די נסחר בדולר</t>
    </r>
  </si>
  <si>
    <t>US78462F1030</t>
  </si>
  <si>
    <t>110567872</t>
  </si>
  <si>
    <t>CONS' SPDR(XLP)</t>
  </si>
  <si>
    <t>US81369Y3080</t>
  </si>
  <si>
    <t>101081917</t>
  </si>
  <si>
    <t>VANGUARD S&amp;P 500 ETF</t>
  </si>
  <si>
    <t>US9229084135</t>
  </si>
  <si>
    <t>99237</t>
  </si>
  <si>
    <t>60604105</t>
  </si>
  <si>
    <t>EPI US</t>
  </si>
  <si>
    <t>US97717W4226</t>
  </si>
  <si>
    <t>99939</t>
  </si>
  <si>
    <t>60104817</t>
  </si>
  <si>
    <t>WISDOMTREE JAPAN HEDGED E</t>
  </si>
  <si>
    <t>US97717W8516</t>
  </si>
  <si>
    <t>60147469</t>
  </si>
  <si>
    <t>WISDOMTREE EMERGING MARKE</t>
  </si>
  <si>
    <t>US97717W2816</t>
  </si>
  <si>
    <t>97330</t>
  </si>
  <si>
    <t>60173986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</si>
  <si>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שמחקות מדדים אחרים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</si>
  <si>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אחר</t>
    </r>
  </si>
  <si>
    <t>14:25:08</t>
  </si>
  <si>
    <r>
      <rPr>
        <b/>
        <sz val="8"/>
        <rFont val="Tahoma"/>
        <family val="2"/>
      </rPr>
      <t>.6</t>
    </r>
    <r>
      <rPr>
        <b/>
        <sz val="8"/>
        <rFont val="Tahoma"/>
        <family val="2"/>
      </rPr>
      <t>קרנות נאמנות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</si>
  <si>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תעודות השתתפות בקרנות נאמנות</t>
    </r>
  </si>
  <si>
    <t>תעודות השתתפות בקרנות נאמנות בישראל</t>
  </si>
  <si>
    <r>
      <rPr>
        <b/>
        <sz val="8"/>
        <rFont val="Tahoma"/>
        <family val="2"/>
        <charset val="177"/>
      </rPr>
      <t>תעודות השתתפות בקרנות נאמנות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</si>
  <si>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</rPr>
      <t>.7</t>
    </r>
    <r>
      <rPr>
        <b/>
        <sz val="8"/>
        <rFont val="Tahoma"/>
        <family val="2"/>
      </rPr>
      <t>כתבי אופציה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</si>
  <si>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כתבי אופציה</t>
    </r>
  </si>
  <si>
    <t>כתבי אופציה בישראל</t>
  </si>
  <si>
    <r>
      <rPr>
        <b/>
        <sz val="8"/>
        <rFont val="Tahoma"/>
        <family val="2"/>
        <charset val="177"/>
      </rPr>
      <t>כתבי אופציה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</si>
  <si>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</rPr>
      <t>.8</t>
    </r>
    <r>
      <rPr>
        <b/>
        <sz val="8"/>
        <rFont val="Tahoma"/>
        <family val="2"/>
      </rPr>
      <t>אופציות</t>
    </r>
  </si>
  <si>
    <r>
      <rPr>
        <b/>
        <sz val="8"/>
        <rFont val="Tahoma"/>
        <family val="2"/>
        <charset val="177"/>
      </rPr>
      <t>שם המנפיק</t>
    </r>
    <r>
      <rPr>
        <b/>
        <sz val="8"/>
        <rFont val="Tahoma"/>
        <family val="2"/>
      </rPr>
      <t>/</t>
    </r>
    <r>
      <rPr>
        <b/>
        <sz val="8"/>
        <rFont val="Tahoma"/>
        <family val="2"/>
      </rPr>
      <t>שם נייר ערך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</si>
  <si>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אופציות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</si>
  <si>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מדדים כולל מניות</t>
    </r>
  </si>
  <si>
    <r>
      <rPr>
        <b/>
        <sz val="8"/>
        <rFont val="Tahoma"/>
        <family val="2"/>
        <charset val="177"/>
      </rPr>
      <t>ש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ח</t>
    </r>
    <r>
      <rPr>
        <b/>
        <sz val="8"/>
        <rFont val="Tahoma"/>
        <family val="2"/>
      </rPr>
      <t>/</t>
    </r>
    <r>
      <rPr>
        <b/>
        <sz val="8"/>
        <rFont val="Tahoma"/>
        <family val="2"/>
        <charset val="177"/>
      </rPr>
      <t>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</si>
  <si>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ריבית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</si>
  <si>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מטבע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</si>
  <si>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סחורות</t>
    </r>
  </si>
  <si>
    <r>
      <rPr>
        <b/>
        <sz val="8"/>
        <rFont val="Tahoma"/>
        <family val="2"/>
      </rPr>
      <t>.9</t>
    </r>
    <r>
      <rPr>
        <b/>
        <sz val="8"/>
        <rFont val="Tahoma"/>
        <family val="2"/>
      </rPr>
      <t>חוזים עתידיים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</si>
  <si>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חוזים עתידיים</t>
    </r>
  </si>
  <si>
    <r>
      <rPr>
        <b/>
        <sz val="8"/>
        <rFont val="Tahoma"/>
        <family val="2"/>
      </rPr>
      <t>.10</t>
    </r>
    <r>
      <rPr>
        <b/>
        <sz val="8"/>
        <rFont val="Tahoma"/>
        <family val="2"/>
      </rPr>
      <t>מוצרים מובנים</t>
    </r>
  </si>
  <si>
    <t>נכס הבסיס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</si>
  <si>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מוצרים מובנים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</si>
  <si>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קרן מובטחת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</si>
  <si>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קרן לא מובטחת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</si>
  <si>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מוצרים מאוגחים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</si>
  <si>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מוצרים מאוגחים</t>
    </r>
  </si>
  <si>
    <r>
      <rPr>
        <b/>
        <sz val="8"/>
        <rFont val="Tahoma"/>
        <family val="2"/>
      </rPr>
      <t>1.</t>
    </r>
    <r>
      <rPr>
        <b/>
        <sz val="8"/>
        <rFont val="Tahoma"/>
        <family val="2"/>
        <charset val="177"/>
      </rPr>
      <t>ג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ניירות ערך לא סחירים</t>
    </r>
  </si>
  <si>
    <r>
      <rPr>
        <b/>
        <sz val="8"/>
        <rFont val="Tahoma"/>
        <family val="2"/>
      </rPr>
      <t>.1</t>
    </r>
    <r>
      <rPr>
        <b/>
        <sz val="8"/>
        <rFont val="Tahoma"/>
        <family val="2"/>
      </rPr>
      <t>תעודות התחייבות ממשלתית</t>
    </r>
  </si>
  <si>
    <t>תאריך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</si>
  <si>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תעודות התחייבות ממשלתיות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</si>
  <si>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ח שהנפיקו ממשלות זרות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</si>
  <si>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</rPr>
      <t>.2</t>
    </r>
    <r>
      <rPr>
        <b/>
        <sz val="8"/>
        <rFont val="Tahoma"/>
        <family val="2"/>
      </rPr>
      <t>תעודות חוב מסחריות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</si>
  <si>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בישראל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</si>
  <si>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לא צמודות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</si>
  <si>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צמודות 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</si>
  <si>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תעודות חוב מסחריות של חברות ישראליות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</si>
  <si>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תעודות חוב מסחריות של חברות זרות</t>
    </r>
  </si>
  <si>
    <r>
      <rPr>
        <b/>
        <sz val="8"/>
        <rFont val="Tahoma"/>
        <family val="2"/>
      </rPr>
      <t>.3</t>
    </r>
    <r>
      <rPr>
        <b/>
        <sz val="8"/>
        <rFont val="Tahoma"/>
        <family val="2"/>
        <charset val="177"/>
      </rPr>
      <t>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</si>
  <si>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</si>
  <si>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של חברות ישראליות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</si>
  <si>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של חברות זרות</t>
    </r>
  </si>
  <si>
    <r>
      <rPr>
        <b/>
        <sz val="8"/>
        <rFont val="Tahoma"/>
        <family val="2"/>
      </rPr>
      <t>.5</t>
    </r>
    <r>
      <rPr>
        <b/>
        <sz val="8"/>
        <rFont val="Tahoma"/>
        <family val="2"/>
      </rPr>
      <t>קרנות השקעה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</si>
  <si>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קרנות השקעה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</si>
  <si>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קרנות השקעה בישראל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</si>
  <si>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קרנות הון סיכון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</si>
  <si>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קרנות גידור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</si>
  <si>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קרנות נדל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ן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</si>
  <si>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קרנות השקעה אחרות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</si>
  <si>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קרנות השקעה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</si>
  <si>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</rPr>
      <t>.6</t>
    </r>
    <r>
      <rPr>
        <b/>
        <sz val="8"/>
        <rFont val="Tahoma"/>
        <family val="2"/>
      </rPr>
      <t>כתבי אופציה</t>
    </r>
  </si>
  <si>
    <r>
      <rPr>
        <b/>
        <sz val="8"/>
        <rFont val="Tahoma"/>
        <family val="2"/>
      </rPr>
      <t>.7</t>
    </r>
    <r>
      <rPr>
        <b/>
        <sz val="8"/>
        <rFont val="Tahoma"/>
        <family val="2"/>
      </rPr>
      <t>אופציות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</si>
  <si>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אופציות בישראל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</si>
  <si>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ח</t>
    </r>
    <r>
      <rPr>
        <b/>
        <sz val="8"/>
        <rFont val="Tahoma"/>
        <family val="2"/>
      </rPr>
      <t>/</t>
    </r>
    <r>
      <rPr>
        <b/>
        <sz val="8"/>
        <rFont val="Tahoma"/>
        <family val="2"/>
        <charset val="177"/>
      </rPr>
      <t>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</si>
  <si>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אופציות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</si>
  <si>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</rPr>
      <t>.8</t>
    </r>
    <r>
      <rPr>
        <b/>
        <sz val="8"/>
        <rFont val="Tahoma"/>
        <family val="2"/>
      </rPr>
      <t>חוזים עתידיים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</si>
  <si>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חוזים עתידיים בישראל</t>
    </r>
  </si>
  <si>
    <t>$02/02FW3.86890</t>
  </si>
  <si>
    <t>9927917</t>
  </si>
  <si>
    <r>
      <rPr>
        <sz val="8"/>
        <rFont val="Tahoma"/>
        <family val="2"/>
        <charset val="177"/>
      </rPr>
      <t>ל</t>
    </r>
    <r>
      <rPr>
        <sz val="8"/>
        <rFont val="Tahoma"/>
        <family val="2"/>
      </rPr>
      <t>.</t>
    </r>
    <r>
      <rPr>
        <sz val="8"/>
        <rFont val="Tahoma"/>
        <family val="2"/>
      </rPr>
      <t>ר</t>
    </r>
  </si>
  <si>
    <t>2015-11-03</t>
  </si>
  <si>
    <t>E02/02FW4.27272</t>
  </si>
  <si>
    <t>9927918</t>
  </si>
  <si>
    <t>$02/02FW3.88020</t>
  </si>
  <si>
    <t>9921137</t>
  </si>
  <si>
    <t>2015-12-28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</si>
  <si>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חוזים עתידיים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</si>
  <si>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</rPr>
      <t>.9</t>
    </r>
    <r>
      <rPr>
        <b/>
        <sz val="8"/>
        <rFont val="Tahoma"/>
        <family val="2"/>
      </rPr>
      <t>מוצרים מובנים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</si>
  <si>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מוצרים מובנים</t>
    </r>
  </si>
  <si>
    <r>
      <rPr>
        <b/>
        <sz val="8"/>
        <rFont val="Tahoma"/>
        <family val="2"/>
      </rPr>
      <t>1.</t>
    </r>
    <r>
      <rPr>
        <b/>
        <sz val="8"/>
        <rFont val="Tahoma"/>
        <family val="2"/>
        <charset val="177"/>
      </rPr>
      <t>ד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הלוואות</t>
    </r>
  </si>
  <si>
    <r>
      <rPr>
        <b/>
        <sz val="8"/>
        <rFont val="Tahoma"/>
        <family val="2"/>
        <charset val="177"/>
      </rPr>
      <t>קונסורציום כן</t>
    </r>
    <r>
      <rPr>
        <b/>
        <sz val="8"/>
        <rFont val="Tahoma"/>
        <family val="2"/>
      </rPr>
      <t>/</t>
    </r>
    <r>
      <rPr>
        <b/>
        <sz val="8"/>
        <rFont val="Tahoma"/>
        <family val="2"/>
      </rPr>
      <t>לא</t>
    </r>
  </si>
  <si>
    <t>שעור ריבית ממוצע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</si>
  <si>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הלוואות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</si>
  <si>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הלוואות בישראל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</si>
  <si>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כנגד חסכון עמיתים</t>
    </r>
    <r>
      <rPr>
        <b/>
        <sz val="8"/>
        <rFont val="Tahoma"/>
        <family val="2"/>
      </rPr>
      <t>/</t>
    </r>
    <r>
      <rPr>
        <b/>
        <sz val="8"/>
        <rFont val="Tahoma"/>
        <family val="2"/>
      </rPr>
      <t>מבוטחים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</si>
  <si>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מובטחות במשכנתא או תיקי משכנתאות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</si>
  <si>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מובטחות בערבות בנקאית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</si>
  <si>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מובטחות בבטחונות אחרים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</si>
  <si>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מובטחות בשעבוד כלי רכב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</si>
  <si>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הלוואות לסוכנים</t>
    </r>
  </si>
  <si>
    <t>מובטחות בתזרים עמלות</t>
  </si>
  <si>
    <t>בטחונות אחרים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</si>
  <si>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הלוואות לעובדים ונושאי משרה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</si>
  <si>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לא מובטחות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</si>
  <si>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הלוואות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</si>
  <si>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t>תנאי ושעור ריבית</t>
  </si>
  <si>
    <r>
      <rPr>
        <b/>
        <sz val="8"/>
        <rFont val="Tahoma"/>
        <family val="2"/>
      </rPr>
      <t>1.</t>
    </r>
    <r>
      <rPr>
        <b/>
        <sz val="8"/>
        <rFont val="Tahoma"/>
        <family val="2"/>
        <charset val="177"/>
      </rPr>
      <t>ה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פקדונות מעל</t>
    </r>
    <r>
      <rPr>
        <b/>
        <sz val="8"/>
        <rFont val="Tahoma"/>
        <family val="2"/>
      </rPr>
      <t>3</t>
    </r>
    <r>
      <rPr>
        <b/>
        <sz val="8"/>
        <rFont val="Tahoma"/>
        <family val="2"/>
      </rPr>
      <t>חודשים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</si>
  <si>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צמוד למדד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</si>
  <si>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לא צמוד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</si>
  <si>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נקוב במט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</si>
  <si>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צמוד למט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</t>
    </r>
  </si>
  <si>
    <t>זכויות במקרקעין</t>
  </si>
  <si>
    <t>תאריך שערוך אחרון</t>
  </si>
  <si>
    <t>אופי הנכס</t>
  </si>
  <si>
    <t>שעור תשואה במהלך התקופה</t>
  </si>
  <si>
    <t>שווי משוערך</t>
  </si>
  <si>
    <r>
      <rPr>
        <b/>
        <sz val="8"/>
        <rFont val="Tahoma"/>
        <family val="2"/>
      </rPr>
      <t>1.</t>
    </r>
    <r>
      <rPr>
        <b/>
        <sz val="8"/>
        <rFont val="Tahoma"/>
        <family val="2"/>
        <charset val="177"/>
      </rPr>
      <t>ו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מקרקעין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</si>
  <si>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מקרקעין בישראל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</si>
  <si>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מניב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</si>
  <si>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לא מניב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</si>
  <si>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מקרקעין 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</si>
  <si>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t>השקעה בחברות מוחזקות</t>
  </si>
  <si>
    <t>שם המדרג</t>
  </si>
  <si>
    <t>שיעור הריבית</t>
  </si>
  <si>
    <r>
      <rPr>
        <b/>
        <sz val="8"/>
        <rFont val="Tahoma"/>
        <family val="2"/>
      </rPr>
      <t>1.</t>
    </r>
    <r>
      <rPr>
        <b/>
        <sz val="8"/>
        <rFont val="Tahoma"/>
        <family val="2"/>
        <charset val="177"/>
      </rPr>
      <t>ז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השקעה בחברות מוחזקות</t>
    </r>
  </si>
  <si>
    <t>מספר הנייר</t>
  </si>
  <si>
    <r>
      <rPr>
        <b/>
        <sz val="8"/>
        <rFont val="Tahoma"/>
        <family val="2"/>
        <charset val="177"/>
      </rPr>
      <t>ח</t>
    </r>
    <r>
      <rPr>
        <b/>
        <sz val="8"/>
        <rFont val="Tahoma"/>
        <family val="2"/>
      </rPr>
      <t>. 1.</t>
    </r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השקעות אחרות</t>
    </r>
  </si>
  <si>
    <r>
      <rPr>
        <sz val="8"/>
        <rFont val="Tahoma"/>
        <family val="2"/>
        <charset val="177"/>
      </rPr>
      <t>מס הכנסה בגין ני</t>
    </r>
    <r>
      <rPr>
        <sz val="8"/>
        <rFont val="Tahoma"/>
        <family val="2"/>
      </rPr>
      <t>"</t>
    </r>
    <r>
      <rPr>
        <sz val="8"/>
        <rFont val="Tahoma"/>
        <family val="2"/>
      </rPr>
      <t>ע</t>
    </r>
  </si>
  <si>
    <t/>
  </si>
  <si>
    <r>
      <rPr>
        <sz val="8"/>
        <rFont val="Tahoma"/>
        <family val="2"/>
        <charset val="177"/>
      </rPr>
      <t>מס הכנסה חו</t>
    </r>
    <r>
      <rPr>
        <sz val="8"/>
        <rFont val="Tahoma"/>
        <family val="2"/>
      </rPr>
      <t>"</t>
    </r>
    <r>
      <rPr>
        <sz val="8"/>
        <rFont val="Tahoma"/>
        <family val="2"/>
      </rPr>
      <t>ז</t>
    </r>
  </si>
  <si>
    <r>
      <rPr>
        <sz val="8"/>
        <rFont val="Tahoma"/>
        <family val="2"/>
        <charset val="177"/>
      </rPr>
      <t>חו</t>
    </r>
    <r>
      <rPr>
        <sz val="8"/>
        <rFont val="Tahoma"/>
        <family val="2"/>
      </rPr>
      <t>"</t>
    </r>
    <r>
      <rPr>
        <sz val="8"/>
        <rFont val="Tahoma"/>
        <family val="2"/>
      </rPr>
      <t>ז דמי ניהול</t>
    </r>
  </si>
  <si>
    <r>
      <rPr>
        <sz val="8"/>
        <rFont val="Tahoma"/>
        <family val="2"/>
      </rPr>
      <t>ISHARES C(HEZU) -</t>
    </r>
    <r>
      <rPr>
        <sz val="8"/>
        <rFont val="Tahoma"/>
        <family val="2"/>
      </rPr>
      <t>דיבידנד לקבל</t>
    </r>
  </si>
  <si>
    <t>200002880</t>
  </si>
  <si>
    <r>
      <rPr>
        <sz val="8"/>
        <rFont val="Tahoma"/>
        <family val="2"/>
      </rPr>
      <t>ECON US -</t>
    </r>
    <r>
      <rPr>
        <sz val="8"/>
        <rFont val="Tahoma"/>
        <family val="2"/>
      </rPr>
      <t>דיבידנד לקבל</t>
    </r>
  </si>
  <si>
    <t>602555280</t>
  </si>
  <si>
    <r>
      <rPr>
        <sz val="8"/>
        <rFont val="Tahoma"/>
        <family val="2"/>
      </rPr>
      <t>FEDEX CORP -</t>
    </r>
    <r>
      <rPr>
        <sz val="8"/>
        <rFont val="Tahoma"/>
        <family val="2"/>
      </rPr>
      <t>דיבידנד לקבל</t>
    </r>
  </si>
  <si>
    <t>1011248240</t>
  </si>
  <si>
    <r>
      <rPr>
        <sz val="8"/>
        <rFont val="Tahoma"/>
        <family val="2"/>
      </rPr>
      <t>HANG SE(2828 HK -</t>
    </r>
    <r>
      <rPr>
        <sz val="8"/>
        <rFont val="Tahoma"/>
        <family val="2"/>
      </rPr>
      <t>דיבידנד לקבל</t>
    </r>
  </si>
  <si>
    <t>601604210</t>
  </si>
  <si>
    <r>
      <rPr>
        <sz val="8"/>
        <rFont val="Tahoma"/>
        <family val="2"/>
      </rPr>
      <t>ISHARES MSCI MEXICO INVES -</t>
    </r>
    <r>
      <rPr>
        <sz val="8"/>
        <rFont val="Tahoma"/>
        <family val="2"/>
      </rPr>
      <t>דיבידנד לקבל</t>
    </r>
  </si>
  <si>
    <t>600399970</t>
  </si>
  <si>
    <r>
      <rPr>
        <sz val="8"/>
        <rFont val="Tahoma"/>
        <family val="2"/>
        <charset val="177"/>
      </rPr>
      <t>דיימונדס טראסט נסחר בדולר</t>
    </r>
    <r>
      <rPr>
        <sz val="8"/>
        <rFont val="Tahoma"/>
        <family val="2"/>
      </rPr>
      <t>-</t>
    </r>
    <r>
      <rPr>
        <sz val="8"/>
        <rFont val="Tahoma"/>
        <family val="2"/>
      </rPr>
      <t>דיבידנד לקבל</t>
    </r>
  </si>
  <si>
    <t>1010262430</t>
  </si>
  <si>
    <r>
      <rPr>
        <sz val="8"/>
        <rFont val="Tahoma"/>
        <family val="2"/>
      </rPr>
      <t>STAPLES(SPLS) -</t>
    </r>
    <r>
      <rPr>
        <sz val="8"/>
        <rFont val="Tahoma"/>
        <family val="2"/>
      </rPr>
      <t>דיבידנד לקבל</t>
    </r>
  </si>
  <si>
    <t>1011239170</t>
  </si>
  <si>
    <r>
      <rPr>
        <sz val="8"/>
        <rFont val="Tahoma"/>
        <family val="2"/>
      </rPr>
      <t>(SPY)</t>
    </r>
    <r>
      <rPr>
        <sz val="8"/>
        <rFont val="Tahoma"/>
        <family val="2"/>
        <charset val="177"/>
      </rPr>
      <t>אס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פי</t>
    </r>
    <r>
      <rPr>
        <sz val="8"/>
        <rFont val="Tahoma"/>
        <family val="2"/>
      </rPr>
      <t>.</t>
    </r>
    <r>
      <rPr>
        <sz val="8"/>
        <rFont val="Tahoma"/>
        <family val="2"/>
        <charset val="177"/>
      </rPr>
      <t>די נסחר בדולר</t>
    </r>
    <r>
      <rPr>
        <sz val="8"/>
        <rFont val="Tahoma"/>
        <family val="2"/>
      </rPr>
      <t>-</t>
    </r>
    <r>
      <rPr>
        <sz val="8"/>
        <rFont val="Tahoma"/>
        <family val="2"/>
      </rPr>
      <t>דיבידנד לקבל</t>
    </r>
  </si>
  <si>
    <t>1105678720</t>
  </si>
  <si>
    <r>
      <rPr>
        <sz val="8"/>
        <rFont val="Tahoma"/>
        <family val="2"/>
      </rPr>
      <t>TOTAL (FP -</t>
    </r>
    <r>
      <rPr>
        <sz val="8"/>
        <rFont val="Tahoma"/>
        <family val="2"/>
      </rPr>
      <t>דיבידנד לקבל</t>
    </r>
  </si>
  <si>
    <t>1106160590</t>
  </si>
  <si>
    <r>
      <rPr>
        <sz val="8"/>
        <rFont val="Tahoma"/>
        <family val="2"/>
      </rPr>
      <t>TSURUHA (3391JP -</t>
    </r>
    <r>
      <rPr>
        <sz val="8"/>
        <rFont val="Tahoma"/>
        <family val="2"/>
      </rPr>
      <t>דיבידנד לקבל</t>
    </r>
  </si>
  <si>
    <t>602111580</t>
  </si>
  <si>
    <r>
      <rPr>
        <sz val="8"/>
        <rFont val="Tahoma"/>
        <family val="2"/>
      </rPr>
      <t>VODAFONE (VOD) -</t>
    </r>
    <r>
      <rPr>
        <sz val="8"/>
        <rFont val="Tahoma"/>
        <family val="2"/>
      </rPr>
      <t>דיבידנד לקבל</t>
    </r>
  </si>
  <si>
    <t>1011455300</t>
  </si>
  <si>
    <r>
      <rPr>
        <sz val="8"/>
        <rFont val="Tahoma"/>
        <family val="2"/>
        <charset val="177"/>
      </rPr>
      <t>איתוראן איתור ושליטה בע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מ מ</t>
    </r>
    <r>
      <rPr>
        <sz val="8"/>
        <rFont val="Tahoma"/>
        <family val="2"/>
      </rPr>
      <t>"</t>
    </r>
    <r>
      <rPr>
        <sz val="8"/>
        <rFont val="Tahoma"/>
        <family val="2"/>
        <charset val="177"/>
      </rPr>
      <t>ר</t>
    </r>
    <r>
      <rPr>
        <sz val="8"/>
        <rFont val="Tahoma"/>
        <family val="2"/>
      </rPr>
      <t>1 -</t>
    </r>
    <r>
      <rPr>
        <sz val="8"/>
        <rFont val="Tahoma"/>
        <family val="2"/>
      </rPr>
      <t>דיבידנד לקבל</t>
    </r>
  </si>
  <si>
    <t>10818680</t>
  </si>
  <si>
    <r>
      <rPr>
        <sz val="8"/>
        <rFont val="Tahoma"/>
        <family val="2"/>
      </rPr>
      <t>'</t>
    </r>
    <r>
      <rPr>
        <sz val="8"/>
        <rFont val="Tahoma"/>
        <family val="2"/>
        <charset val="177"/>
      </rPr>
      <t>דלק מערכות רכב מר</t>
    </r>
    <r>
      <rPr>
        <sz val="8"/>
        <rFont val="Tahoma"/>
        <family val="2"/>
      </rPr>
      <t>-</t>
    </r>
    <r>
      <rPr>
        <sz val="8"/>
        <rFont val="Tahoma"/>
        <family val="2"/>
      </rPr>
      <t>דיבידנד לקבל</t>
    </r>
  </si>
  <si>
    <t>8290100</t>
  </si>
  <si>
    <r>
      <rPr>
        <b/>
        <sz val="8"/>
        <rFont val="Tahoma"/>
        <family val="2"/>
      </rPr>
      <t>1.</t>
    </r>
    <r>
      <rPr>
        <b/>
        <sz val="8"/>
        <rFont val="Tahoma"/>
        <family val="2"/>
        <charset val="177"/>
      </rPr>
      <t>ט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יתרות התחייבות להשקעה</t>
    </r>
  </si>
  <si>
    <t>סכום ההתחייבות</t>
  </si>
  <si>
    <t>תאריך סיום ההתחייבות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</si>
  <si>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'</t>
    </r>
    <r>
      <rPr>
        <b/>
        <sz val="8"/>
        <rFont val="Tahoma"/>
        <family val="2"/>
      </rPr>
      <t>כ יתרות התחייבות להשקעה</t>
    </r>
  </si>
  <si>
    <r>
      <rPr>
        <b/>
        <sz val="8"/>
        <rFont val="Tahoma"/>
        <family val="2"/>
      </rPr>
      <t>*</t>
    </r>
    <r>
      <rPr>
        <b/>
        <sz val="8"/>
        <rFont val="Tahoma"/>
        <family val="2"/>
        <charset val="177"/>
      </rPr>
      <t>בעל ענין</t>
    </r>
    <r>
      <rPr>
        <b/>
        <sz val="8"/>
        <rFont val="Tahoma"/>
        <family val="2"/>
      </rPr>
      <t>/</t>
    </r>
    <r>
      <rPr>
        <b/>
        <sz val="8"/>
        <rFont val="Tahoma"/>
        <family val="2"/>
      </rPr>
      <t>צד קשור</t>
    </r>
  </si>
  <si>
    <r>
      <rPr>
        <b/>
        <sz val="8"/>
        <rFont val="Tahoma"/>
        <family val="2"/>
      </rPr>
      <t>2.</t>
    </r>
    <r>
      <rPr>
        <b/>
        <sz val="8"/>
        <rFont val="Tahoma"/>
        <family val="2"/>
        <charset val="177"/>
      </rPr>
      <t>א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קונצרי סחיר</t>
    </r>
  </si>
  <si>
    <t>ריבית אפקטיבית</t>
  </si>
  <si>
    <t>עלות מתואמת</t>
  </si>
  <si>
    <t>אחוזים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</si>
  <si>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סחיר</t>
    </r>
  </si>
  <si>
    <r>
      <rPr>
        <b/>
        <sz val="8"/>
        <rFont val="Tahoma"/>
        <family val="2"/>
        <charset val="177"/>
      </rPr>
      <t>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</si>
  <si>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</rPr>
      <t>2.</t>
    </r>
    <r>
      <rPr>
        <b/>
        <sz val="8"/>
        <rFont val="Tahoma"/>
        <family val="2"/>
        <charset val="177"/>
      </rPr>
      <t>ב</t>
    </r>
    <r>
      <rPr>
        <b/>
        <sz val="8"/>
        <rFont val="Tahoma"/>
        <family val="2"/>
      </rPr>
      <t>.</t>
    </r>
    <r>
      <rPr>
        <b/>
        <sz val="8"/>
        <rFont val="Tahoma"/>
        <family val="2"/>
        <charset val="177"/>
      </rPr>
      <t>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לא סחיר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</si>
  <si>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לא סחיר בישראל</t>
    </r>
  </si>
  <si>
    <t>בישראל</t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</si>
  <si>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צמוד מדד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</si>
  <si>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לא צמוד מדד</t>
    </r>
  </si>
  <si>
    <r>
      <rPr>
        <b/>
        <sz val="8"/>
        <rFont val="Tahoma"/>
        <family val="2"/>
        <charset val="177"/>
      </rPr>
      <t>בחו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ל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</si>
  <si>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של חברות ישראליות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</si>
  <si>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של חברות זרות</t>
    </r>
  </si>
  <si>
    <r>
      <rPr>
        <b/>
        <sz val="8"/>
        <rFont val="Tahoma"/>
        <family val="2"/>
      </rPr>
      <t>2.</t>
    </r>
    <r>
      <rPr>
        <b/>
        <sz val="8"/>
        <rFont val="Tahoma"/>
        <family val="2"/>
        <charset val="177"/>
      </rPr>
      <t>ג</t>
    </r>
    <r>
      <rPr>
        <b/>
        <sz val="8"/>
        <rFont val="Tahoma"/>
        <family val="2"/>
      </rPr>
      <t>.</t>
    </r>
    <r>
      <rPr>
        <b/>
        <sz val="8"/>
        <rFont val="Tahoma"/>
        <family val="2"/>
      </rPr>
      <t>מסגרות אשראי מנוצלות ללווים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</si>
  <si>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כ מסגרות אשראי מנוצלות ללווים</t>
    </r>
  </si>
  <si>
    <r>
      <rPr>
        <b/>
        <sz val="8"/>
        <rFont val="Tahoma"/>
        <family val="2"/>
        <charset val="177"/>
      </rPr>
      <t>סה</t>
    </r>
    <r>
      <rPr>
        <b/>
        <sz val="8"/>
        <rFont val="Tahoma"/>
        <family val="2"/>
      </rPr>
      <t>"</t>
    </r>
    <r>
      <rPr>
        <b/>
        <sz val="8"/>
        <rFont val="Tahoma"/>
        <family val="2"/>
        <charset val="177"/>
      </rPr>
      <t>כ אג</t>
    </r>
    <r>
      <rPr>
        <b/>
        <sz val="8"/>
        <rFont val="Tahoma"/>
        <family val="2"/>
      </rPr>
      <t>"</t>
    </r>
    <r>
      <rPr>
        <b/>
        <sz val="8"/>
        <rFont val="Tahoma"/>
        <family val="2"/>
      </rPr>
      <t>ח קונצרני של חברות זרות</t>
    </r>
  </si>
  <si>
    <t>זכאים שונים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</si>
</sst>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b/>
      <sz val="10"/>
      <name val="Tahoma"/>
      <family val="2"/>
    </font>
    <font>
      <b/>
      <sz val="10"/>
      <name val="Tahoma"/>
      <family val="2"/>
      <charset val="177"/>
    </font>
    <font>
      <b/>
      <sz val="8"/>
      <name val="Tahoma"/>
      <family val="2"/>
    </font>
    <font>
      <b/>
      <sz val="8"/>
      <name val="Tahoma"/>
      <family val="2"/>
      <charset val="177"/>
    </font>
    <font>
      <sz val="8"/>
      <name val="Tahoma"/>
      <family val="2"/>
    </font>
    <font>
      <sz val="8"/>
      <name val="Tahoma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Border="1" applyAlignment="1"/>
    <xf numFmtId="0" fontId="1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 wrapText="1"/>
    </xf>
    <xf numFmtId="0" fontId="3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right" wrapText="1"/>
    </xf>
    <xf numFmtId="0" fontId="4" fillId="4" borderId="0" xfId="0" applyFont="1" applyFill="1" applyBorder="1" applyAlignment="1">
      <alignment horizontal="right" wrapText="1"/>
    </xf>
    <xf numFmtId="4" fontId="4" fillId="5" borderId="0" xfId="0" applyNumberFormat="1" applyFont="1" applyFill="1" applyBorder="1" applyAlignment="1">
      <alignment horizontal="right" wrapText="1"/>
    </xf>
    <xf numFmtId="0" fontId="3" fillId="5" borderId="0" xfId="0" applyFont="1" applyFill="1" applyBorder="1" applyAlignment="1">
      <alignment horizontal="right" wrapText="1"/>
    </xf>
    <xf numFmtId="0" fontId="4" fillId="5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right" wrapText="1"/>
    </xf>
    <xf numFmtId="0" fontId="3" fillId="6" borderId="0" xfId="0" applyFont="1" applyFill="1" applyBorder="1" applyAlignment="1">
      <alignment horizontal="right" wrapText="1"/>
    </xf>
    <xf numFmtId="4" fontId="4" fillId="6" borderId="0" xfId="0" applyNumberFormat="1" applyFont="1" applyFill="1" applyBorder="1" applyAlignment="1">
      <alignment horizontal="right" wrapText="1"/>
    </xf>
    <xf numFmtId="4" fontId="4" fillId="4" borderId="0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 applyProtection="1">
      <alignment horizontal="right" wrapText="1"/>
      <protection locked="0"/>
    </xf>
    <xf numFmtId="0" fontId="6" fillId="5" borderId="1" xfId="0" applyFont="1" applyFill="1" applyBorder="1" applyAlignment="1" applyProtection="1">
      <alignment horizontal="right" wrapText="1"/>
      <protection locked="0"/>
    </xf>
    <xf numFmtId="4" fontId="6" fillId="5" borderId="1" xfId="0" applyNumberFormat="1" applyFont="1" applyFill="1" applyBorder="1" applyAlignment="1" applyProtection="1">
      <alignment horizontal="right" wrapText="1"/>
      <protection locked="0"/>
    </xf>
    <xf numFmtId="0" fontId="4" fillId="6" borderId="0" xfId="0" applyFont="1" applyFill="1" applyBorder="1" applyAlignment="1">
      <alignment horizontal="right" wrapText="1"/>
    </xf>
    <xf numFmtId="4" fontId="6" fillId="4" borderId="0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D54"/>
  <sheetViews>
    <sheetView rightToLeft="1" tabSelected="1" workbookViewId="0">
      <selection activeCell="H34" sqref="H34"/>
    </sheetView>
  </sheetViews>
  <sheetFormatPr defaultRowHeight="12.75"/>
  <cols>
    <col min="1" max="1" width="2" style="1"/>
    <col min="2" max="2" width="34" style="1"/>
    <col min="3" max="3" width="20" style="1"/>
    <col min="4" max="4" width="19" style="1"/>
  </cols>
  <sheetData>
    <row r="2" spans="1:4">
      <c r="B2" s="2" t="s">
        <v>0</v>
      </c>
    </row>
    <row r="3" spans="1:4">
      <c r="B3" s="2" t="s">
        <v>1</v>
      </c>
    </row>
    <row r="4" spans="1:4">
      <c r="B4" s="3" t="s">
        <v>2</v>
      </c>
    </row>
    <row r="5" spans="1:4">
      <c r="B5" s="3" t="s">
        <v>3</v>
      </c>
    </row>
    <row r="6" spans="1:4">
      <c r="A6" s="4"/>
      <c r="B6" s="4" t="s">
        <v>4</v>
      </c>
      <c r="C6" s="4"/>
      <c r="D6" s="4"/>
    </row>
    <row r="7" spans="1:4">
      <c r="A7" s="5"/>
      <c r="B7" s="5"/>
      <c r="C7" s="5" t="s">
        <v>5</v>
      </c>
      <c r="D7" s="5" t="s">
        <v>6</v>
      </c>
    </row>
    <row r="8" spans="1:4">
      <c r="A8" s="5"/>
      <c r="B8" s="5"/>
      <c r="C8" s="5" t="s">
        <v>7</v>
      </c>
      <c r="D8" s="5" t="s">
        <v>8</v>
      </c>
    </row>
    <row r="9" spans="1:4">
      <c r="A9" s="5"/>
      <c r="B9" s="5"/>
      <c r="C9" s="6" t="s">
        <v>9</v>
      </c>
      <c r="D9" s="6" t="s">
        <v>10</v>
      </c>
    </row>
    <row r="10" spans="1:4">
      <c r="A10" s="7"/>
      <c r="B10" s="8" t="s">
        <v>11</v>
      </c>
      <c r="C10" s="7"/>
      <c r="D10" s="7"/>
    </row>
    <row r="11" spans="1:4">
      <c r="A11" s="7"/>
      <c r="B11" s="7" t="s">
        <v>12</v>
      </c>
      <c r="C11" s="9">
        <v>1103.79</v>
      </c>
      <c r="D11" s="9">
        <v>7.4</v>
      </c>
    </row>
    <row r="12" spans="1:4">
      <c r="A12" s="7"/>
      <c r="B12" s="7" t="s">
        <v>13</v>
      </c>
      <c r="C12" s="7"/>
      <c r="D12" s="7"/>
    </row>
    <row r="13" spans="1:4">
      <c r="A13" s="7"/>
      <c r="B13" s="8" t="s">
        <v>14</v>
      </c>
      <c r="C13" s="9">
        <v>299.79000000000002</v>
      </c>
      <c r="D13" s="9">
        <v>2.0099999999999998</v>
      </c>
    </row>
    <row r="14" spans="1:4">
      <c r="A14" s="7"/>
      <c r="B14" s="8" t="s">
        <v>15</v>
      </c>
      <c r="C14" s="9">
        <v>0</v>
      </c>
      <c r="D14" s="9">
        <v>0</v>
      </c>
    </row>
    <row r="15" spans="1:4">
      <c r="A15" s="7"/>
      <c r="B15" s="8" t="s">
        <v>16</v>
      </c>
      <c r="C15" s="9">
        <v>0</v>
      </c>
      <c r="D15" s="9">
        <v>0</v>
      </c>
    </row>
    <row r="16" spans="1:4">
      <c r="A16" s="7"/>
      <c r="B16" s="8" t="s">
        <v>17</v>
      </c>
      <c r="C16" s="9">
        <v>3867.63</v>
      </c>
      <c r="D16" s="9">
        <v>25.92</v>
      </c>
    </row>
    <row r="17" spans="1:4">
      <c r="A17" s="7"/>
      <c r="B17" s="8" t="s">
        <v>18</v>
      </c>
      <c r="C17" s="9">
        <v>9676.5300000000007</v>
      </c>
      <c r="D17" s="9">
        <v>64.849999999999994</v>
      </c>
    </row>
    <row r="18" spans="1:4">
      <c r="A18" s="7"/>
      <c r="B18" s="8" t="s">
        <v>19</v>
      </c>
      <c r="C18" s="9">
        <v>0</v>
      </c>
      <c r="D18" s="9">
        <v>0</v>
      </c>
    </row>
    <row r="19" spans="1:4">
      <c r="A19" s="7"/>
      <c r="B19" s="8" t="s">
        <v>20</v>
      </c>
      <c r="C19" s="9">
        <v>0</v>
      </c>
      <c r="D19" s="9">
        <v>0</v>
      </c>
    </row>
    <row r="20" spans="1:4">
      <c r="A20" s="7"/>
      <c r="B20" s="8" t="s">
        <v>21</v>
      </c>
      <c r="C20" s="9">
        <v>0</v>
      </c>
      <c r="D20" s="9">
        <v>0</v>
      </c>
    </row>
    <row r="21" spans="1:4">
      <c r="A21" s="7"/>
      <c r="B21" s="8" t="s">
        <v>22</v>
      </c>
      <c r="C21" s="9">
        <v>0</v>
      </c>
      <c r="D21" s="9">
        <v>0</v>
      </c>
    </row>
    <row r="22" spans="1:4">
      <c r="A22" s="7"/>
      <c r="B22" s="8" t="s">
        <v>23</v>
      </c>
      <c r="C22" s="9">
        <v>0</v>
      </c>
      <c r="D22" s="9">
        <v>0</v>
      </c>
    </row>
    <row r="23" spans="1:4">
      <c r="A23" s="7"/>
      <c r="B23" s="7" t="s">
        <v>24</v>
      </c>
      <c r="C23" s="7"/>
      <c r="D23" s="7"/>
    </row>
    <row r="24" spans="1:4">
      <c r="A24" s="7"/>
      <c r="B24" s="8" t="s">
        <v>14</v>
      </c>
      <c r="C24" s="9">
        <v>0</v>
      </c>
      <c r="D24" s="9">
        <v>0</v>
      </c>
    </row>
    <row r="25" spans="1:4">
      <c r="A25" s="7"/>
      <c r="B25" s="8" t="s">
        <v>15</v>
      </c>
      <c r="C25" s="9">
        <v>0</v>
      </c>
      <c r="D25" s="9">
        <v>0</v>
      </c>
    </row>
    <row r="26" spans="1:4">
      <c r="A26" s="7"/>
      <c r="B26" s="8" t="s">
        <v>16</v>
      </c>
      <c r="C26" s="9">
        <v>0</v>
      </c>
      <c r="D26" s="9">
        <v>0</v>
      </c>
    </row>
    <row r="27" spans="1:4">
      <c r="A27" s="7"/>
      <c r="B27" s="8" t="s">
        <v>17</v>
      </c>
      <c r="C27" s="9">
        <v>0</v>
      </c>
      <c r="D27" s="9">
        <v>0</v>
      </c>
    </row>
    <row r="28" spans="1:4">
      <c r="A28" s="7"/>
      <c r="B28" s="8" t="s">
        <v>25</v>
      </c>
      <c r="C28" s="9">
        <v>0</v>
      </c>
      <c r="D28" s="9">
        <v>0</v>
      </c>
    </row>
    <row r="29" spans="1:4">
      <c r="A29" s="7"/>
      <c r="B29" s="8" t="s">
        <v>26</v>
      </c>
      <c r="C29" s="9">
        <v>0</v>
      </c>
      <c r="D29" s="9">
        <v>0</v>
      </c>
    </row>
    <row r="30" spans="1:4">
      <c r="A30" s="7"/>
      <c r="B30" s="8" t="s">
        <v>27</v>
      </c>
      <c r="C30" s="9">
        <v>0</v>
      </c>
      <c r="D30" s="9">
        <v>0</v>
      </c>
    </row>
    <row r="31" spans="1:4">
      <c r="A31" s="7"/>
      <c r="B31" s="8" t="s">
        <v>28</v>
      </c>
      <c r="C31" s="9">
        <v>-20.66</v>
      </c>
      <c r="D31" s="9">
        <v>-0.14000000000000001</v>
      </c>
    </row>
    <row r="32" spans="1:4">
      <c r="A32" s="7"/>
      <c r="B32" s="8" t="s">
        <v>29</v>
      </c>
      <c r="C32" s="9">
        <v>0</v>
      </c>
      <c r="D32" s="9">
        <v>0</v>
      </c>
    </row>
    <row r="33" spans="1:4">
      <c r="A33" s="7"/>
      <c r="B33" s="7" t="s">
        <v>30</v>
      </c>
      <c r="C33" s="9">
        <v>0</v>
      </c>
      <c r="D33" s="9">
        <v>0</v>
      </c>
    </row>
    <row r="34" spans="1:4">
      <c r="A34" s="7"/>
      <c r="B34" s="7" t="s">
        <v>31</v>
      </c>
      <c r="C34" s="9">
        <v>0</v>
      </c>
      <c r="D34" s="9">
        <v>0</v>
      </c>
    </row>
    <row r="35" spans="1:4">
      <c r="A35" s="7"/>
      <c r="B35" s="7" t="s">
        <v>32</v>
      </c>
      <c r="C35" s="9">
        <v>0</v>
      </c>
      <c r="D35" s="9">
        <v>0</v>
      </c>
    </row>
    <row r="36" spans="1:4">
      <c r="A36" s="7"/>
      <c r="B36" s="7" t="s">
        <v>33</v>
      </c>
      <c r="C36" s="9">
        <v>0</v>
      </c>
      <c r="D36" s="9">
        <v>0</v>
      </c>
    </row>
    <row r="37" spans="1:4">
      <c r="A37" s="7"/>
      <c r="B37" s="7" t="s">
        <v>34</v>
      </c>
      <c r="C37" s="9">
        <f>'השקעות אחרות'!I10</f>
        <v>-7.82</v>
      </c>
      <c r="D37" s="9">
        <v>-0.04</v>
      </c>
    </row>
    <row r="38" spans="1:4">
      <c r="A38" s="7"/>
      <c r="B38" s="8" t="s">
        <v>35</v>
      </c>
      <c r="C38" s="7"/>
      <c r="D38" s="7"/>
    </row>
    <row r="39" spans="1:4">
      <c r="A39" s="7"/>
      <c r="B39" s="7" t="s">
        <v>36</v>
      </c>
      <c r="C39" s="9">
        <v>0</v>
      </c>
      <c r="D39" s="9">
        <v>0</v>
      </c>
    </row>
    <row r="40" spans="1:4">
      <c r="A40" s="7"/>
      <c r="B40" s="7" t="s">
        <v>37</v>
      </c>
      <c r="C40" s="9">
        <v>0</v>
      </c>
      <c r="D40" s="9">
        <v>0</v>
      </c>
    </row>
    <row r="41" spans="1:4">
      <c r="A41" s="7"/>
      <c r="B41" s="7" t="s">
        <v>38</v>
      </c>
      <c r="C41" s="9">
        <v>0</v>
      </c>
      <c r="D41" s="9">
        <v>0</v>
      </c>
    </row>
    <row r="42" spans="1:4">
      <c r="A42" s="7"/>
      <c r="B42" s="7" t="s">
        <v>39</v>
      </c>
      <c r="C42" s="9">
        <f>SUM(C11:C37)</f>
        <v>14919.260000000002</v>
      </c>
      <c r="D42" s="9">
        <v>100</v>
      </c>
    </row>
    <row r="43" spans="1:4">
      <c r="A43" s="7"/>
      <c r="B43" s="7" t="s">
        <v>40</v>
      </c>
      <c r="C43" s="7"/>
      <c r="D43" s="7"/>
    </row>
    <row r="44" spans="1:4">
      <c r="A44" s="10"/>
      <c r="B44" s="11" t="s">
        <v>41</v>
      </c>
      <c r="C44" s="10"/>
      <c r="D44" s="10"/>
    </row>
    <row r="45" spans="1:4">
      <c r="A45" s="7"/>
      <c r="B45" s="7"/>
      <c r="C45" s="7" t="s">
        <v>42</v>
      </c>
      <c r="D45" s="7" t="s">
        <v>43</v>
      </c>
    </row>
    <row r="46" spans="1:4">
      <c r="A46" s="7"/>
      <c r="B46" s="7"/>
      <c r="C46" s="8" t="s">
        <v>9</v>
      </c>
      <c r="D46" s="8" t="s">
        <v>10</v>
      </c>
    </row>
    <row r="47" spans="1:4">
      <c r="A47" s="7"/>
      <c r="B47" s="7"/>
      <c r="C47" s="10" t="s">
        <v>44</v>
      </c>
      <c r="D47" s="11" t="s">
        <v>45</v>
      </c>
    </row>
    <row r="48" spans="1:4">
      <c r="A48" s="7"/>
      <c r="B48" s="7"/>
      <c r="C48" s="10" t="s">
        <v>46</v>
      </c>
      <c r="D48" s="11" t="s">
        <v>47</v>
      </c>
    </row>
    <row r="49" spans="1:4">
      <c r="A49" s="7"/>
      <c r="B49" s="7"/>
      <c r="C49" s="10" t="s">
        <v>48</v>
      </c>
      <c r="D49" s="11" t="s">
        <v>49</v>
      </c>
    </row>
    <row r="50" spans="1:4">
      <c r="A50" s="7"/>
      <c r="B50" s="7"/>
      <c r="C50" s="10" t="s">
        <v>50</v>
      </c>
      <c r="D50" s="11" t="s">
        <v>51</v>
      </c>
    </row>
    <row r="51" spans="1:4">
      <c r="A51" s="7"/>
      <c r="B51" s="7"/>
      <c r="C51" s="10" t="s">
        <v>52</v>
      </c>
      <c r="D51" s="11" t="s">
        <v>53</v>
      </c>
    </row>
    <row r="52" spans="1:4">
      <c r="A52" s="7"/>
      <c r="B52" s="7"/>
      <c r="C52" s="10" t="s">
        <v>54</v>
      </c>
      <c r="D52" s="11" t="s">
        <v>55</v>
      </c>
    </row>
    <row r="53" spans="1:4">
      <c r="A53" s="4"/>
      <c r="B53" s="4"/>
      <c r="C53" s="4"/>
      <c r="D53" s="4"/>
    </row>
    <row r="54" spans="1:4">
      <c r="A54" s="3" t="s">
        <v>56</v>
      </c>
      <c r="B54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M25"/>
  <sheetViews>
    <sheetView rightToLeft="1" workbookViewId="0"/>
  </sheetViews>
  <sheetFormatPr defaultRowHeight="12.75"/>
  <cols>
    <col min="1" max="1" width="2" style="1"/>
    <col min="2" max="2" width="34" style="1"/>
    <col min="3" max="4" width="11" style="1"/>
    <col min="5" max="7" width="10" style="1"/>
    <col min="8" max="8" width="8" style="1"/>
    <col min="9" max="9" width="10" style="1"/>
    <col min="10" max="10" width="22" style="1"/>
    <col min="11" max="11" width="24" style="1"/>
    <col min="12" max="12" width="23" style="1"/>
    <col min="13" max="13" width="2" style="1"/>
  </cols>
  <sheetData>
    <row r="2" spans="1:13">
      <c r="B2" s="2" t="s">
        <v>0</v>
      </c>
    </row>
    <row r="3" spans="1:13">
      <c r="B3" s="2" t="s">
        <v>1</v>
      </c>
    </row>
    <row r="4" spans="1:13">
      <c r="B4" s="3" t="s">
        <v>2</v>
      </c>
    </row>
    <row r="5" spans="1:13">
      <c r="B5" s="3" t="s">
        <v>3</v>
      </c>
    </row>
    <row r="6" spans="1:13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12" t="s">
        <v>735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 t="s">
        <v>736</v>
      </c>
      <c r="C8" s="4" t="s">
        <v>60</v>
      </c>
      <c r="D8" s="4" t="s">
        <v>102</v>
      </c>
      <c r="E8" s="4" t="s">
        <v>129</v>
      </c>
      <c r="F8" s="4" t="s">
        <v>64</v>
      </c>
      <c r="G8" s="4" t="s">
        <v>104</v>
      </c>
      <c r="H8" s="4" t="s">
        <v>105</v>
      </c>
      <c r="I8" s="4" t="s">
        <v>67</v>
      </c>
      <c r="J8" s="4" t="s">
        <v>106</v>
      </c>
      <c r="K8" s="4" t="s">
        <v>68</v>
      </c>
      <c r="L8" s="4" t="s">
        <v>107</v>
      </c>
      <c r="M8" s="4"/>
    </row>
    <row r="9" spans="1:13">
      <c r="A9" s="4"/>
      <c r="B9" s="4"/>
      <c r="C9" s="4"/>
      <c r="D9" s="4"/>
      <c r="E9" s="4"/>
      <c r="F9" s="4"/>
      <c r="G9" s="4" t="s">
        <v>109</v>
      </c>
      <c r="H9" s="4" t="s">
        <v>110</v>
      </c>
      <c r="I9" s="4" t="s">
        <v>7</v>
      </c>
      <c r="J9" s="4" t="s">
        <v>8</v>
      </c>
      <c r="K9" s="4" t="s">
        <v>8</v>
      </c>
      <c r="L9" s="4" t="s">
        <v>8</v>
      </c>
      <c r="M9" s="4"/>
    </row>
    <row r="10" spans="1:13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4"/>
    </row>
    <row r="11" spans="1:13">
      <c r="A11" s="13"/>
      <c r="B11" s="13" t="s">
        <v>737</v>
      </c>
      <c r="C11" s="13"/>
      <c r="D11" s="13"/>
      <c r="E11" s="13"/>
      <c r="F11" s="13"/>
      <c r="G11" s="14">
        <v>0</v>
      </c>
      <c r="H11" s="13"/>
      <c r="I11" s="14">
        <v>0</v>
      </c>
      <c r="J11" s="13"/>
      <c r="K11" s="14">
        <v>0</v>
      </c>
      <c r="L11" s="14">
        <v>0</v>
      </c>
      <c r="M11" s="13"/>
    </row>
    <row r="12" spans="1:13">
      <c r="A12" s="7"/>
      <c r="B12" s="7" t="s">
        <v>79</v>
      </c>
      <c r="C12" s="7"/>
      <c r="D12" s="7"/>
      <c r="E12" s="7"/>
      <c r="F12" s="7"/>
      <c r="G12" s="15">
        <v>0</v>
      </c>
      <c r="H12" s="7"/>
      <c r="I12" s="15">
        <v>0</v>
      </c>
      <c r="J12" s="7"/>
      <c r="K12" s="15">
        <v>0</v>
      </c>
      <c r="L12" s="15">
        <v>0</v>
      </c>
      <c r="M12" s="7"/>
    </row>
    <row r="13" spans="1:13">
      <c r="A13" s="7"/>
      <c r="B13" s="7" t="s">
        <v>738</v>
      </c>
      <c r="C13" s="7"/>
      <c r="D13" s="7"/>
      <c r="E13" s="7"/>
      <c r="F13" s="7"/>
      <c r="G13" s="15">
        <v>0</v>
      </c>
      <c r="H13" s="7"/>
      <c r="I13" s="15">
        <v>0</v>
      </c>
      <c r="J13" s="7"/>
      <c r="K13" s="15">
        <v>0</v>
      </c>
      <c r="L13" s="15">
        <v>0</v>
      </c>
      <c r="M13" s="7"/>
    </row>
    <row r="14" spans="1:13">
      <c r="A14" s="7"/>
      <c r="B14" s="7" t="s">
        <v>739</v>
      </c>
      <c r="C14" s="7"/>
      <c r="D14" s="7"/>
      <c r="E14" s="7"/>
      <c r="F14" s="7"/>
      <c r="G14" s="15">
        <v>0</v>
      </c>
      <c r="H14" s="7"/>
      <c r="I14" s="15">
        <v>0</v>
      </c>
      <c r="J14" s="7"/>
      <c r="K14" s="15">
        <v>0</v>
      </c>
      <c r="L14" s="15">
        <v>0</v>
      </c>
      <c r="M14" s="7"/>
    </row>
    <row r="15" spans="1:13">
      <c r="A15" s="7"/>
      <c r="B15" s="7" t="s">
        <v>740</v>
      </c>
      <c r="C15" s="7"/>
      <c r="D15" s="7"/>
      <c r="E15" s="7"/>
      <c r="F15" s="7"/>
      <c r="G15" s="15">
        <v>0</v>
      </c>
      <c r="H15" s="7"/>
      <c r="I15" s="15">
        <v>0</v>
      </c>
      <c r="J15" s="7"/>
      <c r="K15" s="15">
        <v>0</v>
      </c>
      <c r="L15" s="15">
        <v>0</v>
      </c>
      <c r="M15" s="7"/>
    </row>
    <row r="16" spans="1:13">
      <c r="A16" s="7"/>
      <c r="B16" s="7" t="s">
        <v>568</v>
      </c>
      <c r="C16" s="7"/>
      <c r="D16" s="7"/>
      <c r="E16" s="7"/>
      <c r="F16" s="7"/>
      <c r="G16" s="15">
        <v>0</v>
      </c>
      <c r="H16" s="7"/>
      <c r="I16" s="15">
        <v>0</v>
      </c>
      <c r="J16" s="7"/>
      <c r="K16" s="15">
        <v>0</v>
      </c>
      <c r="L16" s="15">
        <v>0</v>
      </c>
      <c r="M16" s="7"/>
    </row>
    <row r="17" spans="1:13">
      <c r="A17" s="7"/>
      <c r="B17" s="7" t="s">
        <v>96</v>
      </c>
      <c r="C17" s="7"/>
      <c r="D17" s="7"/>
      <c r="E17" s="7"/>
      <c r="F17" s="7"/>
      <c r="G17" s="15">
        <v>0</v>
      </c>
      <c r="H17" s="7"/>
      <c r="I17" s="15">
        <v>0</v>
      </c>
      <c r="J17" s="7"/>
      <c r="K17" s="15">
        <v>0</v>
      </c>
      <c r="L17" s="15">
        <v>0</v>
      </c>
      <c r="M17" s="7"/>
    </row>
    <row r="18" spans="1:13">
      <c r="A18" s="7"/>
      <c r="B18" s="7" t="s">
        <v>738</v>
      </c>
      <c r="C18" s="7"/>
      <c r="D18" s="7"/>
      <c r="E18" s="7"/>
      <c r="F18" s="7"/>
      <c r="G18" s="15">
        <v>0</v>
      </c>
      <c r="H18" s="7"/>
      <c r="I18" s="15">
        <v>0</v>
      </c>
      <c r="J18" s="7"/>
      <c r="K18" s="15">
        <v>0</v>
      </c>
      <c r="L18" s="15">
        <v>0</v>
      </c>
      <c r="M18" s="7"/>
    </row>
    <row r="19" spans="1:13">
      <c r="A19" s="7"/>
      <c r="B19" s="7" t="s">
        <v>741</v>
      </c>
      <c r="C19" s="7"/>
      <c r="D19" s="7"/>
      <c r="E19" s="7"/>
      <c r="F19" s="7"/>
      <c r="G19" s="15">
        <v>0</v>
      </c>
      <c r="H19" s="7"/>
      <c r="I19" s="15">
        <v>0</v>
      </c>
      <c r="J19" s="7"/>
      <c r="K19" s="15">
        <v>0</v>
      </c>
      <c r="L19" s="15">
        <v>0</v>
      </c>
      <c r="M19" s="7"/>
    </row>
    <row r="20" spans="1:13">
      <c r="A20" s="7"/>
      <c r="B20" s="7" t="s">
        <v>740</v>
      </c>
      <c r="C20" s="7"/>
      <c r="D20" s="7"/>
      <c r="E20" s="7"/>
      <c r="F20" s="7"/>
      <c r="G20" s="15">
        <v>0</v>
      </c>
      <c r="H20" s="7"/>
      <c r="I20" s="15">
        <v>0</v>
      </c>
      <c r="J20" s="7"/>
      <c r="K20" s="15">
        <v>0</v>
      </c>
      <c r="L20" s="15">
        <v>0</v>
      </c>
      <c r="M20" s="7"/>
    </row>
    <row r="21" spans="1:13">
      <c r="A21" s="7"/>
      <c r="B21" s="7" t="s">
        <v>742</v>
      </c>
      <c r="C21" s="7"/>
      <c r="D21" s="7"/>
      <c r="E21" s="7"/>
      <c r="F21" s="7"/>
      <c r="G21" s="15">
        <v>0</v>
      </c>
      <c r="H21" s="7"/>
      <c r="I21" s="15">
        <v>0</v>
      </c>
      <c r="J21" s="7"/>
      <c r="K21" s="15">
        <v>0</v>
      </c>
      <c r="L21" s="15">
        <v>0</v>
      </c>
      <c r="M21" s="7"/>
    </row>
    <row r="22" spans="1:13">
      <c r="A22" s="7"/>
      <c r="B22" s="7" t="s">
        <v>568</v>
      </c>
      <c r="C22" s="7"/>
      <c r="D22" s="7"/>
      <c r="E22" s="7"/>
      <c r="F22" s="7"/>
      <c r="G22" s="15">
        <v>0</v>
      </c>
      <c r="H22" s="7"/>
      <c r="I22" s="15">
        <v>0</v>
      </c>
      <c r="J22" s="7"/>
      <c r="K22" s="15">
        <v>0</v>
      </c>
      <c r="L22" s="15">
        <v>0</v>
      </c>
      <c r="M22" s="7"/>
    </row>
    <row r="23" spans="1:13">
      <c r="A23" s="13"/>
      <c r="B23" s="19" t="s">
        <v>99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>
      <c r="A24" s="13"/>
      <c r="B24" s="19" t="s">
        <v>126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>
      <c r="A25" s="3" t="s">
        <v>726</v>
      </c>
      <c r="B25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L16"/>
  <sheetViews>
    <sheetView rightToLeft="1" workbookViewId="0"/>
  </sheetViews>
  <sheetFormatPr defaultRowHeight="12.75"/>
  <cols>
    <col min="1" max="1" width="2" style="1"/>
    <col min="2" max="2" width="34" style="1"/>
    <col min="3" max="4" width="11" style="1"/>
    <col min="5" max="7" width="10" style="1"/>
    <col min="8" max="8" width="8" style="1"/>
    <col min="9" max="9" width="10" style="1"/>
    <col min="10" max="10" width="24" style="1"/>
    <col min="11" max="11" width="23" style="1"/>
    <col min="12" max="12" width="2" style="1"/>
  </cols>
  <sheetData>
    <row r="2" spans="1:12">
      <c r="B2" s="2" t="s">
        <v>0</v>
      </c>
    </row>
    <row r="3" spans="1:12">
      <c r="B3" s="2" t="s">
        <v>1</v>
      </c>
    </row>
    <row r="4" spans="1:12">
      <c r="B4" s="3" t="s">
        <v>2</v>
      </c>
    </row>
    <row r="5" spans="1:12">
      <c r="B5" s="3" t="s">
        <v>3</v>
      </c>
    </row>
    <row r="6" spans="1:12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4"/>
      <c r="B7" s="12" t="s">
        <v>743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 t="s">
        <v>736</v>
      </c>
      <c r="C8" s="4" t="s">
        <v>60</v>
      </c>
      <c r="D8" s="4" t="s">
        <v>102</v>
      </c>
      <c r="E8" s="4" t="s">
        <v>129</v>
      </c>
      <c r="F8" s="4" t="s">
        <v>64</v>
      </c>
      <c r="G8" s="4" t="s">
        <v>104</v>
      </c>
      <c r="H8" s="4" t="s">
        <v>105</v>
      </c>
      <c r="I8" s="4" t="s">
        <v>67</v>
      </c>
      <c r="J8" s="4" t="s">
        <v>68</v>
      </c>
      <c r="K8" s="4" t="s">
        <v>107</v>
      </c>
      <c r="L8" s="4"/>
    </row>
    <row r="9" spans="1:12">
      <c r="A9" s="4"/>
      <c r="B9" s="4"/>
      <c r="C9" s="4"/>
      <c r="D9" s="4"/>
      <c r="E9" s="4"/>
      <c r="F9" s="4"/>
      <c r="G9" s="4" t="s">
        <v>109</v>
      </c>
      <c r="H9" s="4" t="s">
        <v>110</v>
      </c>
      <c r="I9" s="4"/>
      <c r="J9" s="4" t="s">
        <v>8</v>
      </c>
      <c r="K9" s="4" t="s">
        <v>8</v>
      </c>
      <c r="L9" s="4"/>
    </row>
    <row r="10" spans="1:12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4"/>
    </row>
    <row r="11" spans="1:12">
      <c r="A11" s="13"/>
      <c r="B11" s="13" t="s">
        <v>744</v>
      </c>
      <c r="C11" s="13"/>
      <c r="D11" s="13"/>
      <c r="E11" s="13"/>
      <c r="F11" s="13"/>
      <c r="G11" s="14">
        <v>0</v>
      </c>
      <c r="H11" s="13"/>
      <c r="I11" s="14">
        <v>0</v>
      </c>
      <c r="J11" s="14">
        <v>0</v>
      </c>
      <c r="K11" s="14">
        <v>0</v>
      </c>
      <c r="L11" s="13"/>
    </row>
    <row r="12" spans="1:12">
      <c r="A12" s="7"/>
      <c r="B12" s="7" t="s">
        <v>79</v>
      </c>
      <c r="C12" s="7"/>
      <c r="D12" s="7"/>
      <c r="E12" s="7"/>
      <c r="F12" s="7"/>
      <c r="G12" s="15">
        <v>0</v>
      </c>
      <c r="H12" s="7"/>
      <c r="I12" s="15">
        <v>0</v>
      </c>
      <c r="J12" s="15">
        <v>0</v>
      </c>
      <c r="K12" s="15">
        <v>0</v>
      </c>
      <c r="L12" s="7"/>
    </row>
    <row r="13" spans="1:12">
      <c r="A13" s="7"/>
      <c r="B13" s="7" t="s">
        <v>96</v>
      </c>
      <c r="C13" s="7"/>
      <c r="D13" s="7"/>
      <c r="E13" s="7"/>
      <c r="F13" s="7"/>
      <c r="G13" s="15">
        <v>0</v>
      </c>
      <c r="H13" s="7"/>
      <c r="I13" s="15">
        <v>0</v>
      </c>
      <c r="J13" s="15">
        <v>0</v>
      </c>
      <c r="K13" s="15">
        <v>0</v>
      </c>
      <c r="L13" s="7"/>
    </row>
    <row r="14" spans="1:12">
      <c r="A14" s="13"/>
      <c r="B14" s="19" t="s">
        <v>99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9" t="s">
        <v>126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>
      <c r="A16" s="3" t="s">
        <v>726</v>
      </c>
      <c r="B16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R22"/>
  <sheetViews>
    <sheetView rightToLeft="1" workbookViewId="0"/>
  </sheetViews>
  <sheetFormatPr defaultRowHeight="12.75"/>
  <cols>
    <col min="1" max="1" width="2" style="1"/>
    <col min="2" max="2" width="34" style="1"/>
    <col min="3" max="4" width="11" style="1"/>
    <col min="5" max="5" width="7" style="1"/>
    <col min="6" max="6" width="9" style="1"/>
    <col min="7" max="7" width="13" style="1"/>
    <col min="8" max="8" width="6" style="1"/>
    <col min="9" max="9" width="10" style="1"/>
    <col min="10" max="10" width="13" style="1"/>
    <col min="11" max="11" width="14" style="1"/>
    <col min="12" max="12" width="10" style="1"/>
    <col min="13" max="13" width="8" style="1"/>
    <col min="14" max="14" width="10" style="1"/>
    <col min="15" max="15" width="22" style="1"/>
    <col min="16" max="16" width="24" style="1"/>
    <col min="17" max="17" width="23" style="1"/>
    <col min="18" max="18" width="2" style="1"/>
  </cols>
  <sheetData>
    <row r="2" spans="1:18">
      <c r="B2" s="2" t="s">
        <v>0</v>
      </c>
    </row>
    <row r="3" spans="1:18">
      <c r="B3" s="2" t="s">
        <v>1</v>
      </c>
    </row>
    <row r="4" spans="1:18">
      <c r="B4" s="3" t="s">
        <v>2</v>
      </c>
    </row>
    <row r="5" spans="1:18">
      <c r="B5" s="3" t="s">
        <v>3</v>
      </c>
    </row>
    <row r="6" spans="1:18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>
      <c r="A7" s="4"/>
      <c r="B7" s="12" t="s">
        <v>745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>
      <c r="A8" s="4"/>
      <c r="B8" s="4" t="s">
        <v>141</v>
      </c>
      <c r="C8" s="4" t="s">
        <v>60</v>
      </c>
      <c r="D8" s="4" t="s">
        <v>746</v>
      </c>
      <c r="E8" s="4" t="s">
        <v>62</v>
      </c>
      <c r="F8" s="4" t="s">
        <v>63</v>
      </c>
      <c r="G8" s="4" t="s">
        <v>130</v>
      </c>
      <c r="H8" s="4" t="s">
        <v>103</v>
      </c>
      <c r="I8" s="4" t="s">
        <v>64</v>
      </c>
      <c r="J8" s="4" t="s">
        <v>65</v>
      </c>
      <c r="K8" s="4" t="s">
        <v>66</v>
      </c>
      <c r="L8" s="4" t="s">
        <v>104</v>
      </c>
      <c r="M8" s="4" t="s">
        <v>105</v>
      </c>
      <c r="N8" s="4" t="s">
        <v>67</v>
      </c>
      <c r="O8" s="4" t="s">
        <v>106</v>
      </c>
      <c r="P8" s="4" t="s">
        <v>68</v>
      </c>
      <c r="Q8" s="4" t="s">
        <v>107</v>
      </c>
      <c r="R8" s="4"/>
    </row>
    <row r="9" spans="1:18">
      <c r="A9" s="4"/>
      <c r="B9" s="4"/>
      <c r="C9" s="4"/>
      <c r="D9" s="4"/>
      <c r="E9" s="4"/>
      <c r="F9" s="4"/>
      <c r="G9" s="4"/>
      <c r="H9" s="4" t="s">
        <v>108</v>
      </c>
      <c r="I9" s="4"/>
      <c r="J9" s="4" t="s">
        <v>8</v>
      </c>
      <c r="K9" s="4" t="s">
        <v>8</v>
      </c>
      <c r="L9" s="4" t="s">
        <v>109</v>
      </c>
      <c r="M9" s="4" t="s">
        <v>110</v>
      </c>
      <c r="N9" s="4" t="s">
        <v>7</v>
      </c>
      <c r="O9" s="4" t="s">
        <v>8</v>
      </c>
      <c r="P9" s="4" t="s">
        <v>8</v>
      </c>
      <c r="Q9" s="4" t="s">
        <v>8</v>
      </c>
      <c r="R9" s="4"/>
    </row>
    <row r="10" spans="1:18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12" t="s">
        <v>113</v>
      </c>
      <c r="P10" s="12" t="s">
        <v>114</v>
      </c>
      <c r="Q10" s="12" t="s">
        <v>131</v>
      </c>
      <c r="R10" s="4"/>
    </row>
    <row r="11" spans="1:18">
      <c r="A11" s="13"/>
      <c r="B11" s="13" t="s">
        <v>747</v>
      </c>
      <c r="C11" s="13"/>
      <c r="D11" s="13"/>
      <c r="E11" s="13"/>
      <c r="F11" s="13"/>
      <c r="G11" s="13"/>
      <c r="H11" s="14">
        <v>0</v>
      </c>
      <c r="I11" s="13"/>
      <c r="J11" s="14">
        <v>0</v>
      </c>
      <c r="K11" s="14">
        <v>0</v>
      </c>
      <c r="L11" s="14">
        <v>0</v>
      </c>
      <c r="M11" s="13"/>
      <c r="N11" s="14">
        <v>0</v>
      </c>
      <c r="O11" s="13"/>
      <c r="P11" s="14">
        <v>0</v>
      </c>
      <c r="Q11" s="14">
        <v>0</v>
      </c>
      <c r="R11" s="13"/>
    </row>
    <row r="12" spans="1:18">
      <c r="A12" s="7"/>
      <c r="B12" s="7" t="s">
        <v>79</v>
      </c>
      <c r="C12" s="7"/>
      <c r="D12" s="7"/>
      <c r="E12" s="7"/>
      <c r="F12" s="7"/>
      <c r="G12" s="7"/>
      <c r="H12" s="15">
        <v>0</v>
      </c>
      <c r="I12" s="7"/>
      <c r="J12" s="15">
        <v>0</v>
      </c>
      <c r="K12" s="15">
        <v>0</v>
      </c>
      <c r="L12" s="15">
        <v>0</v>
      </c>
      <c r="M12" s="7"/>
      <c r="N12" s="15">
        <v>0</v>
      </c>
      <c r="O12" s="7"/>
      <c r="P12" s="15">
        <v>0</v>
      </c>
      <c r="Q12" s="15">
        <v>0</v>
      </c>
      <c r="R12" s="7"/>
    </row>
    <row r="13" spans="1:18">
      <c r="A13" s="7"/>
      <c r="B13" s="7" t="s">
        <v>748</v>
      </c>
      <c r="C13" s="7"/>
      <c r="D13" s="7"/>
      <c r="E13" s="7"/>
      <c r="F13" s="7"/>
      <c r="G13" s="7"/>
      <c r="H13" s="15">
        <v>0</v>
      </c>
      <c r="I13" s="7"/>
      <c r="J13" s="15">
        <v>0</v>
      </c>
      <c r="K13" s="15">
        <v>0</v>
      </c>
      <c r="L13" s="15">
        <v>0</v>
      </c>
      <c r="M13" s="7"/>
      <c r="N13" s="15">
        <v>0</v>
      </c>
      <c r="O13" s="7"/>
      <c r="P13" s="15">
        <v>0</v>
      </c>
      <c r="Q13" s="15">
        <v>0</v>
      </c>
      <c r="R13" s="7"/>
    </row>
    <row r="14" spans="1:18">
      <c r="A14" s="7"/>
      <c r="B14" s="7" t="s">
        <v>749</v>
      </c>
      <c r="C14" s="7"/>
      <c r="D14" s="7"/>
      <c r="E14" s="7"/>
      <c r="F14" s="7"/>
      <c r="G14" s="7"/>
      <c r="H14" s="15">
        <v>0</v>
      </c>
      <c r="I14" s="7"/>
      <c r="J14" s="15">
        <v>0</v>
      </c>
      <c r="K14" s="15">
        <v>0</v>
      </c>
      <c r="L14" s="15">
        <v>0</v>
      </c>
      <c r="M14" s="7"/>
      <c r="N14" s="15">
        <v>0</v>
      </c>
      <c r="O14" s="7"/>
      <c r="P14" s="15">
        <v>0</v>
      </c>
      <c r="Q14" s="15">
        <v>0</v>
      </c>
      <c r="R14" s="7"/>
    </row>
    <row r="15" spans="1:18">
      <c r="A15" s="7"/>
      <c r="B15" s="7" t="s">
        <v>750</v>
      </c>
      <c r="C15" s="7"/>
      <c r="D15" s="7"/>
      <c r="E15" s="7"/>
      <c r="F15" s="7"/>
      <c r="G15" s="7"/>
      <c r="H15" s="15">
        <v>0</v>
      </c>
      <c r="I15" s="7"/>
      <c r="J15" s="15">
        <v>0</v>
      </c>
      <c r="K15" s="15">
        <v>0</v>
      </c>
      <c r="L15" s="15">
        <v>0</v>
      </c>
      <c r="M15" s="7"/>
      <c r="N15" s="15">
        <v>0</v>
      </c>
      <c r="O15" s="7"/>
      <c r="P15" s="15">
        <v>0</v>
      </c>
      <c r="Q15" s="15">
        <v>0</v>
      </c>
      <c r="R15" s="7"/>
    </row>
    <row r="16" spans="1:18">
      <c r="A16" s="7"/>
      <c r="B16" s="7" t="s">
        <v>96</v>
      </c>
      <c r="C16" s="7"/>
      <c r="D16" s="7"/>
      <c r="E16" s="7"/>
      <c r="F16" s="7"/>
      <c r="G16" s="7"/>
      <c r="H16" s="15">
        <v>0</v>
      </c>
      <c r="I16" s="7"/>
      <c r="J16" s="15">
        <v>0</v>
      </c>
      <c r="K16" s="15">
        <v>0</v>
      </c>
      <c r="L16" s="15">
        <v>0</v>
      </c>
      <c r="M16" s="7"/>
      <c r="N16" s="15">
        <v>0</v>
      </c>
      <c r="O16" s="7"/>
      <c r="P16" s="15">
        <v>0</v>
      </c>
      <c r="Q16" s="15">
        <v>0</v>
      </c>
      <c r="R16" s="7"/>
    </row>
    <row r="17" spans="1:18">
      <c r="A17" s="7"/>
      <c r="B17" s="7" t="s">
        <v>748</v>
      </c>
      <c r="C17" s="7"/>
      <c r="D17" s="7"/>
      <c r="E17" s="7"/>
      <c r="F17" s="7"/>
      <c r="G17" s="7"/>
      <c r="H17" s="15">
        <v>0</v>
      </c>
      <c r="I17" s="7"/>
      <c r="J17" s="15">
        <v>0</v>
      </c>
      <c r="K17" s="15">
        <v>0</v>
      </c>
      <c r="L17" s="15">
        <v>0</v>
      </c>
      <c r="M17" s="7"/>
      <c r="N17" s="15">
        <v>0</v>
      </c>
      <c r="O17" s="7"/>
      <c r="P17" s="15">
        <v>0</v>
      </c>
      <c r="Q17" s="15">
        <v>0</v>
      </c>
      <c r="R17" s="7"/>
    </row>
    <row r="18" spans="1:18">
      <c r="A18" s="7"/>
      <c r="B18" s="7" t="s">
        <v>749</v>
      </c>
      <c r="C18" s="7"/>
      <c r="D18" s="7"/>
      <c r="E18" s="7"/>
      <c r="F18" s="7"/>
      <c r="G18" s="7"/>
      <c r="H18" s="15">
        <v>0</v>
      </c>
      <c r="I18" s="7"/>
      <c r="J18" s="15">
        <v>0</v>
      </c>
      <c r="K18" s="15">
        <v>0</v>
      </c>
      <c r="L18" s="15">
        <v>0</v>
      </c>
      <c r="M18" s="7"/>
      <c r="N18" s="15">
        <v>0</v>
      </c>
      <c r="O18" s="7"/>
      <c r="P18" s="15">
        <v>0</v>
      </c>
      <c r="Q18" s="15">
        <v>0</v>
      </c>
      <c r="R18" s="7"/>
    </row>
    <row r="19" spans="1:18">
      <c r="A19" s="7"/>
      <c r="B19" s="7" t="s">
        <v>751</v>
      </c>
      <c r="C19" s="7"/>
      <c r="D19" s="7"/>
      <c r="E19" s="7"/>
      <c r="F19" s="7"/>
      <c r="G19" s="7"/>
      <c r="H19" s="15">
        <v>0</v>
      </c>
      <c r="I19" s="7"/>
      <c r="J19" s="15">
        <v>0</v>
      </c>
      <c r="K19" s="15">
        <v>0</v>
      </c>
      <c r="L19" s="15">
        <v>0</v>
      </c>
      <c r="M19" s="7"/>
      <c r="N19" s="15">
        <v>0</v>
      </c>
      <c r="O19" s="7"/>
      <c r="P19" s="15">
        <v>0</v>
      </c>
      <c r="Q19" s="15">
        <v>0</v>
      </c>
      <c r="R19" s="7"/>
    </row>
    <row r="20" spans="1:18">
      <c r="A20" s="13"/>
      <c r="B20" s="19" t="s">
        <v>99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>
      <c r="A21" s="13"/>
      <c r="B21" s="19" t="s">
        <v>126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>
      <c r="A22" s="3" t="s">
        <v>726</v>
      </c>
      <c r="B22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Q18"/>
  <sheetViews>
    <sheetView rightToLeft="1" workbookViewId="0"/>
  </sheetViews>
  <sheetFormatPr defaultRowHeight="12.75"/>
  <cols>
    <col min="1" max="1" width="2" style="1"/>
    <col min="2" max="2" width="40" style="1"/>
    <col min="3" max="3" width="11" style="1"/>
    <col min="4" max="4" width="7" style="1"/>
    <col min="5" max="5" width="9" style="1"/>
    <col min="6" max="6" width="13" style="1"/>
    <col min="7" max="7" width="6" style="1"/>
    <col min="8" max="8" width="10" style="1"/>
    <col min="9" max="9" width="13" style="1"/>
    <col min="10" max="10" width="14" style="1"/>
    <col min="11" max="11" width="10" style="1"/>
    <col min="12" max="12" width="8" style="1"/>
    <col min="13" max="13" width="11" style="1"/>
    <col min="14" max="14" width="22" style="1"/>
    <col min="15" max="15" width="24" style="1"/>
    <col min="16" max="16" width="23" style="1"/>
    <col min="17" max="17" width="2" style="1"/>
  </cols>
  <sheetData>
    <row r="2" spans="1:17">
      <c r="B2" s="2" t="s">
        <v>0</v>
      </c>
    </row>
    <row r="3" spans="1:17">
      <c r="B3" s="2" t="s">
        <v>1</v>
      </c>
    </row>
    <row r="4" spans="1:17">
      <c r="B4" s="3" t="s">
        <v>2</v>
      </c>
    </row>
    <row r="5" spans="1:17">
      <c r="B5" s="3" t="s">
        <v>3</v>
      </c>
    </row>
    <row r="6" spans="1:17">
      <c r="A6" s="4"/>
      <c r="B6" s="12" t="s">
        <v>752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4"/>
      <c r="B7" s="12" t="s">
        <v>753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4"/>
      <c r="B8" s="4" t="s">
        <v>736</v>
      </c>
      <c r="C8" s="4" t="s">
        <v>60</v>
      </c>
      <c r="D8" s="4" t="s">
        <v>62</v>
      </c>
      <c r="E8" s="4" t="s">
        <v>63</v>
      </c>
      <c r="F8" s="4" t="s">
        <v>130</v>
      </c>
      <c r="G8" s="4" t="s">
        <v>103</v>
      </c>
      <c r="H8" s="4" t="s">
        <v>64</v>
      </c>
      <c r="I8" s="4" t="s">
        <v>65</v>
      </c>
      <c r="J8" s="4" t="s">
        <v>66</v>
      </c>
      <c r="K8" s="4" t="s">
        <v>104</v>
      </c>
      <c r="L8" s="4" t="s">
        <v>105</v>
      </c>
      <c r="M8" s="4" t="s">
        <v>5</v>
      </c>
      <c r="N8" s="4" t="s">
        <v>106</v>
      </c>
      <c r="O8" s="4" t="s">
        <v>68</v>
      </c>
      <c r="P8" s="4" t="s">
        <v>107</v>
      </c>
      <c r="Q8" s="4"/>
    </row>
    <row r="9" spans="1:17">
      <c r="A9" s="4"/>
      <c r="B9" s="4"/>
      <c r="C9" s="4"/>
      <c r="D9" s="4"/>
      <c r="E9" s="4"/>
      <c r="F9" s="4" t="s">
        <v>754</v>
      </c>
      <c r="G9" s="4" t="s">
        <v>108</v>
      </c>
      <c r="H9" s="4"/>
      <c r="I9" s="4" t="s">
        <v>8</v>
      </c>
      <c r="J9" s="4" t="s">
        <v>8</v>
      </c>
      <c r="K9" s="4" t="s">
        <v>109</v>
      </c>
      <c r="L9" s="4" t="s">
        <v>110</v>
      </c>
      <c r="M9" s="4" t="s">
        <v>7</v>
      </c>
      <c r="N9" s="4" t="s">
        <v>8</v>
      </c>
      <c r="O9" s="4" t="s">
        <v>8</v>
      </c>
      <c r="P9" s="4" t="s">
        <v>8</v>
      </c>
      <c r="Q9" s="4"/>
    </row>
    <row r="10" spans="1:17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12" t="s">
        <v>113</v>
      </c>
      <c r="P10" s="12" t="s">
        <v>114</v>
      </c>
      <c r="Q10" s="4"/>
    </row>
    <row r="11" spans="1:17">
      <c r="A11" s="13"/>
      <c r="B11" s="13" t="s">
        <v>755</v>
      </c>
      <c r="C11" s="13"/>
      <c r="D11" s="13"/>
      <c r="E11" s="13"/>
      <c r="F11" s="13"/>
      <c r="G11" s="14">
        <v>0</v>
      </c>
      <c r="H11" s="13"/>
      <c r="I11" s="14">
        <v>0</v>
      </c>
      <c r="J11" s="14">
        <v>0</v>
      </c>
      <c r="K11" s="14">
        <v>0</v>
      </c>
      <c r="L11" s="13"/>
      <c r="M11" s="14">
        <v>0</v>
      </c>
      <c r="N11" s="13"/>
      <c r="O11" s="14">
        <v>0</v>
      </c>
      <c r="P11" s="14">
        <v>0</v>
      </c>
      <c r="Q11" s="13"/>
    </row>
    <row r="12" spans="1:17">
      <c r="A12" s="7"/>
      <c r="B12" s="7" t="s">
        <v>79</v>
      </c>
      <c r="C12" s="7"/>
      <c r="D12" s="7"/>
      <c r="E12" s="7"/>
      <c r="F12" s="7"/>
      <c r="G12" s="15">
        <v>0</v>
      </c>
      <c r="H12" s="7"/>
      <c r="I12" s="15">
        <v>0</v>
      </c>
      <c r="J12" s="15">
        <v>0</v>
      </c>
      <c r="K12" s="15">
        <v>0</v>
      </c>
      <c r="L12" s="7"/>
      <c r="M12" s="15">
        <v>0</v>
      </c>
      <c r="N12" s="7"/>
      <c r="O12" s="15">
        <v>0</v>
      </c>
      <c r="P12" s="15">
        <v>0</v>
      </c>
      <c r="Q12" s="7"/>
    </row>
    <row r="13" spans="1:17">
      <c r="A13" s="7"/>
      <c r="B13" s="7" t="s">
        <v>96</v>
      </c>
      <c r="C13" s="7"/>
      <c r="D13" s="7"/>
      <c r="E13" s="7"/>
      <c r="F13" s="7"/>
      <c r="G13" s="15">
        <v>0</v>
      </c>
      <c r="H13" s="7"/>
      <c r="I13" s="15">
        <v>0</v>
      </c>
      <c r="J13" s="15">
        <v>0</v>
      </c>
      <c r="K13" s="15">
        <v>0</v>
      </c>
      <c r="L13" s="7"/>
      <c r="M13" s="15">
        <v>0</v>
      </c>
      <c r="N13" s="7"/>
      <c r="O13" s="15">
        <v>0</v>
      </c>
      <c r="P13" s="15">
        <v>0</v>
      </c>
      <c r="Q13" s="7"/>
    </row>
    <row r="14" spans="1:17">
      <c r="A14" s="7"/>
      <c r="B14" s="7" t="s">
        <v>124</v>
      </c>
      <c r="C14" s="7"/>
      <c r="D14" s="7"/>
      <c r="E14" s="7"/>
      <c r="F14" s="7"/>
      <c r="G14" s="15">
        <v>0</v>
      </c>
      <c r="H14" s="7"/>
      <c r="I14" s="15">
        <v>0</v>
      </c>
      <c r="J14" s="15">
        <v>0</v>
      </c>
      <c r="K14" s="15">
        <v>0</v>
      </c>
      <c r="L14" s="7"/>
      <c r="M14" s="15">
        <v>0</v>
      </c>
      <c r="N14" s="7"/>
      <c r="O14" s="15">
        <v>0</v>
      </c>
      <c r="P14" s="15">
        <v>0</v>
      </c>
      <c r="Q14" s="7"/>
    </row>
    <row r="15" spans="1:17">
      <c r="A15" s="7"/>
      <c r="B15" s="7" t="s">
        <v>756</v>
      </c>
      <c r="C15" s="7"/>
      <c r="D15" s="7"/>
      <c r="E15" s="7"/>
      <c r="F15" s="7"/>
      <c r="G15" s="15">
        <v>0</v>
      </c>
      <c r="H15" s="7"/>
      <c r="I15" s="15">
        <v>0</v>
      </c>
      <c r="J15" s="15">
        <v>0</v>
      </c>
      <c r="K15" s="15">
        <v>0</v>
      </c>
      <c r="L15" s="7"/>
      <c r="M15" s="15">
        <v>0</v>
      </c>
      <c r="N15" s="7"/>
      <c r="O15" s="15">
        <v>0</v>
      </c>
      <c r="P15" s="15">
        <v>0</v>
      </c>
      <c r="Q15" s="7"/>
    </row>
    <row r="16" spans="1:17">
      <c r="A16" s="13"/>
      <c r="B16" s="19" t="s">
        <v>99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>
      <c r="A17" s="13"/>
      <c r="B17" s="19" t="s">
        <v>126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>
      <c r="A18" s="3" t="s">
        <v>726</v>
      </c>
      <c r="B18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T22"/>
  <sheetViews>
    <sheetView rightToLeft="1" workbookViewId="0"/>
  </sheetViews>
  <sheetFormatPr defaultRowHeight="12.75"/>
  <cols>
    <col min="1" max="1" width="2" style="1"/>
    <col min="2" max="2" width="43" style="1"/>
    <col min="3" max="4" width="11" style="1"/>
    <col min="5" max="5" width="12" style="1"/>
    <col min="6" max="6" width="10" style="1"/>
    <col min="7" max="7" width="7" style="1"/>
    <col min="8" max="8" width="9" style="1"/>
    <col min="9" max="9" width="13" style="1"/>
    <col min="10" max="10" width="6" style="1"/>
    <col min="11" max="11" width="10" style="1"/>
    <col min="12" max="12" width="13" style="1"/>
    <col min="13" max="13" width="14" style="1"/>
    <col min="14" max="14" width="10" style="1"/>
    <col min="15" max="15" width="8" style="1"/>
    <col min="16" max="16" width="11" style="1"/>
    <col min="17" max="17" width="22" style="1"/>
    <col min="18" max="18" width="24" style="1"/>
    <col min="19" max="19" width="23" style="1"/>
    <col min="20" max="20" width="2" style="1"/>
  </cols>
  <sheetData>
    <row r="2" spans="1:20">
      <c r="B2" s="2" t="s">
        <v>0</v>
      </c>
    </row>
    <row r="3" spans="1:20">
      <c r="B3" s="2" t="s">
        <v>1</v>
      </c>
    </row>
    <row r="4" spans="1:20">
      <c r="B4" s="3" t="s">
        <v>2</v>
      </c>
    </row>
    <row r="5" spans="1:20">
      <c r="B5" s="3" t="s">
        <v>3</v>
      </c>
    </row>
    <row r="6" spans="1:20">
      <c r="A6" s="4"/>
      <c r="B6" s="12" t="s">
        <v>752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>
      <c r="A7" s="4"/>
      <c r="B7" s="12" t="s">
        <v>757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>
      <c r="A8" s="4"/>
      <c r="B8" s="4" t="s">
        <v>141</v>
      </c>
      <c r="C8" s="4" t="s">
        <v>60</v>
      </c>
      <c r="D8" s="4" t="s">
        <v>128</v>
      </c>
      <c r="E8" s="4" t="s">
        <v>61</v>
      </c>
      <c r="F8" s="4" t="s">
        <v>129</v>
      </c>
      <c r="G8" s="4" t="s">
        <v>62</v>
      </c>
      <c r="H8" s="4" t="s">
        <v>63</v>
      </c>
      <c r="I8" s="4" t="s">
        <v>130</v>
      </c>
      <c r="J8" s="4" t="s">
        <v>103</v>
      </c>
      <c r="K8" s="4" t="s">
        <v>64</v>
      </c>
      <c r="L8" s="4" t="s">
        <v>65</v>
      </c>
      <c r="M8" s="4" t="s">
        <v>66</v>
      </c>
      <c r="N8" s="4" t="s">
        <v>104</v>
      </c>
      <c r="O8" s="4" t="s">
        <v>105</v>
      </c>
      <c r="P8" s="4" t="s">
        <v>5</v>
      </c>
      <c r="Q8" s="4" t="s">
        <v>106</v>
      </c>
      <c r="R8" s="4" t="s">
        <v>68</v>
      </c>
      <c r="S8" s="4" t="s">
        <v>107</v>
      </c>
      <c r="T8" s="4"/>
    </row>
    <row r="9" spans="1:20">
      <c r="A9" s="4"/>
      <c r="B9" s="4"/>
      <c r="C9" s="4"/>
      <c r="D9" s="4"/>
      <c r="E9" s="4"/>
      <c r="F9" s="4"/>
      <c r="G9" s="4"/>
      <c r="H9" s="4"/>
      <c r="I9" s="4" t="s">
        <v>754</v>
      </c>
      <c r="J9" s="4" t="s">
        <v>108</v>
      </c>
      <c r="K9" s="4"/>
      <c r="L9" s="4" t="s">
        <v>8</v>
      </c>
      <c r="M9" s="4" t="s">
        <v>8</v>
      </c>
      <c r="N9" s="4" t="s">
        <v>109</v>
      </c>
      <c r="O9" s="4" t="s">
        <v>110</v>
      </c>
      <c r="P9" s="4" t="s">
        <v>7</v>
      </c>
      <c r="Q9" s="4" t="s">
        <v>8</v>
      </c>
      <c r="R9" s="4" t="s">
        <v>8</v>
      </c>
      <c r="S9" s="4" t="s">
        <v>8</v>
      </c>
      <c r="T9" s="4"/>
    </row>
    <row r="10" spans="1:20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12" t="s">
        <v>113</v>
      </c>
      <c r="P10" s="12" t="s">
        <v>114</v>
      </c>
      <c r="Q10" s="12" t="s">
        <v>131</v>
      </c>
      <c r="R10" s="12" t="s">
        <v>132</v>
      </c>
      <c r="S10" s="12" t="s">
        <v>133</v>
      </c>
      <c r="T10" s="4"/>
    </row>
    <row r="11" spans="1:20">
      <c r="A11" s="13"/>
      <c r="B11" s="13" t="s">
        <v>135</v>
      </c>
      <c r="C11" s="13"/>
      <c r="D11" s="13"/>
      <c r="E11" s="13"/>
      <c r="F11" s="13"/>
      <c r="G11" s="13"/>
      <c r="H11" s="13"/>
      <c r="I11" s="13"/>
      <c r="J11" s="14">
        <v>0</v>
      </c>
      <c r="K11" s="13"/>
      <c r="L11" s="14">
        <v>0</v>
      </c>
      <c r="M11" s="14">
        <v>0</v>
      </c>
      <c r="N11" s="14">
        <v>0</v>
      </c>
      <c r="O11" s="13"/>
      <c r="P11" s="14">
        <v>0</v>
      </c>
      <c r="Q11" s="13"/>
      <c r="R11" s="14">
        <v>0</v>
      </c>
      <c r="S11" s="14">
        <v>0</v>
      </c>
      <c r="T11" s="13"/>
    </row>
    <row r="12" spans="1:20">
      <c r="A12" s="7"/>
      <c r="B12" s="7" t="s">
        <v>758</v>
      </c>
      <c r="C12" s="7"/>
      <c r="D12" s="7"/>
      <c r="E12" s="7"/>
      <c r="F12" s="7"/>
      <c r="G12" s="7"/>
      <c r="H12" s="7"/>
      <c r="I12" s="7"/>
      <c r="J12" s="15">
        <v>0</v>
      </c>
      <c r="K12" s="7"/>
      <c r="L12" s="15">
        <v>0</v>
      </c>
      <c r="M12" s="15">
        <v>0</v>
      </c>
      <c r="N12" s="15">
        <v>0</v>
      </c>
      <c r="O12" s="7"/>
      <c r="P12" s="15">
        <v>0</v>
      </c>
      <c r="Q12" s="7"/>
      <c r="R12" s="15">
        <v>0</v>
      </c>
      <c r="S12" s="15">
        <v>0</v>
      </c>
      <c r="T12" s="7"/>
    </row>
    <row r="13" spans="1:20">
      <c r="A13" s="7"/>
      <c r="B13" s="7" t="s">
        <v>116</v>
      </c>
      <c r="C13" s="7"/>
      <c r="D13" s="7"/>
      <c r="E13" s="7"/>
      <c r="F13" s="7"/>
      <c r="G13" s="7"/>
      <c r="H13" s="7"/>
      <c r="I13" s="7"/>
      <c r="J13" s="15">
        <v>0</v>
      </c>
      <c r="K13" s="7"/>
      <c r="L13" s="15">
        <v>0</v>
      </c>
      <c r="M13" s="15">
        <v>0</v>
      </c>
      <c r="N13" s="15">
        <v>0</v>
      </c>
      <c r="O13" s="7"/>
      <c r="P13" s="15">
        <v>0</v>
      </c>
      <c r="Q13" s="7"/>
      <c r="R13" s="15">
        <v>0</v>
      </c>
      <c r="S13" s="15">
        <v>0</v>
      </c>
      <c r="T13" s="7"/>
    </row>
    <row r="14" spans="1:20">
      <c r="A14" s="7"/>
      <c r="B14" s="7" t="s">
        <v>759</v>
      </c>
      <c r="C14" s="7"/>
      <c r="D14" s="7"/>
      <c r="E14" s="7"/>
      <c r="F14" s="7"/>
      <c r="G14" s="7"/>
      <c r="H14" s="7"/>
      <c r="I14" s="7"/>
      <c r="J14" s="15">
        <v>0</v>
      </c>
      <c r="K14" s="7"/>
      <c r="L14" s="15">
        <v>0</v>
      </c>
      <c r="M14" s="15">
        <v>0</v>
      </c>
      <c r="N14" s="15">
        <v>0</v>
      </c>
      <c r="O14" s="7"/>
      <c r="P14" s="15">
        <v>0</v>
      </c>
      <c r="Q14" s="7"/>
      <c r="R14" s="15">
        <v>0</v>
      </c>
      <c r="S14" s="15">
        <v>0</v>
      </c>
      <c r="T14" s="7"/>
    </row>
    <row r="15" spans="1:20">
      <c r="A15" s="7"/>
      <c r="B15" s="7" t="s">
        <v>760</v>
      </c>
      <c r="C15" s="7"/>
      <c r="D15" s="7"/>
      <c r="E15" s="7"/>
      <c r="F15" s="7"/>
      <c r="G15" s="7"/>
      <c r="H15" s="7"/>
      <c r="I15" s="7"/>
      <c r="J15" s="15">
        <v>0</v>
      </c>
      <c r="K15" s="7"/>
      <c r="L15" s="15">
        <v>0</v>
      </c>
      <c r="M15" s="15">
        <v>0</v>
      </c>
      <c r="N15" s="15">
        <v>0</v>
      </c>
      <c r="O15" s="7"/>
      <c r="P15" s="15">
        <v>0</v>
      </c>
      <c r="Q15" s="7"/>
      <c r="R15" s="15">
        <v>0</v>
      </c>
      <c r="S15" s="15">
        <v>0</v>
      </c>
      <c r="T15" s="7"/>
    </row>
    <row r="16" spans="1:20">
      <c r="A16" s="7"/>
      <c r="B16" s="7" t="s">
        <v>568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>
      <c r="A17" s="7"/>
      <c r="B17" s="7" t="s">
        <v>96</v>
      </c>
      <c r="C17" s="7"/>
      <c r="D17" s="7"/>
      <c r="E17" s="7"/>
      <c r="F17" s="7"/>
      <c r="G17" s="7"/>
      <c r="H17" s="7"/>
      <c r="I17" s="7"/>
      <c r="J17" s="15">
        <v>0</v>
      </c>
      <c r="K17" s="7"/>
      <c r="L17" s="15">
        <v>0</v>
      </c>
      <c r="M17" s="15">
        <v>0</v>
      </c>
      <c r="N17" s="15">
        <v>0</v>
      </c>
      <c r="O17" s="7"/>
      <c r="P17" s="15">
        <v>0</v>
      </c>
      <c r="Q17" s="7"/>
      <c r="R17" s="15">
        <v>0</v>
      </c>
      <c r="S17" s="15">
        <v>0</v>
      </c>
      <c r="T17" s="7"/>
    </row>
    <row r="18" spans="1:20">
      <c r="A18" s="7"/>
      <c r="B18" s="7" t="s">
        <v>761</v>
      </c>
      <c r="C18" s="7"/>
      <c r="D18" s="7"/>
      <c r="E18" s="7"/>
      <c r="F18" s="7"/>
      <c r="G18" s="7"/>
      <c r="H18" s="7"/>
      <c r="I18" s="7"/>
      <c r="J18" s="15">
        <v>0</v>
      </c>
      <c r="K18" s="7"/>
      <c r="L18" s="15">
        <v>0</v>
      </c>
      <c r="M18" s="15">
        <v>0</v>
      </c>
      <c r="N18" s="15">
        <v>0</v>
      </c>
      <c r="O18" s="7"/>
      <c r="P18" s="15">
        <v>0</v>
      </c>
      <c r="Q18" s="7"/>
      <c r="R18" s="15">
        <v>0</v>
      </c>
      <c r="S18" s="15">
        <v>0</v>
      </c>
      <c r="T18" s="7"/>
    </row>
    <row r="19" spans="1:20">
      <c r="A19" s="7"/>
      <c r="B19" s="7" t="s">
        <v>762</v>
      </c>
      <c r="C19" s="7"/>
      <c r="D19" s="7"/>
      <c r="E19" s="7"/>
      <c r="F19" s="7"/>
      <c r="G19" s="7"/>
      <c r="H19" s="7"/>
      <c r="I19" s="7"/>
      <c r="J19" s="15">
        <v>0</v>
      </c>
      <c r="K19" s="7"/>
      <c r="L19" s="15">
        <v>0</v>
      </c>
      <c r="M19" s="15">
        <v>0</v>
      </c>
      <c r="N19" s="15">
        <v>0</v>
      </c>
      <c r="O19" s="7"/>
      <c r="P19" s="15">
        <v>0</v>
      </c>
      <c r="Q19" s="7"/>
      <c r="R19" s="15">
        <v>0</v>
      </c>
      <c r="S19" s="15">
        <v>0</v>
      </c>
      <c r="T19" s="7"/>
    </row>
    <row r="20" spans="1:20">
      <c r="A20" s="13"/>
      <c r="B20" s="19" t="s">
        <v>99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>
      <c r="A21" s="13"/>
      <c r="B21" s="19" t="s">
        <v>126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>
      <c r="A22" s="3" t="s">
        <v>726</v>
      </c>
      <c r="B22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T22"/>
  <sheetViews>
    <sheetView rightToLeft="1" workbookViewId="0"/>
  </sheetViews>
  <sheetFormatPr defaultRowHeight="12.75"/>
  <cols>
    <col min="1" max="1" width="2" style="1"/>
    <col min="2" max="2" width="37" style="1"/>
    <col min="3" max="4" width="11" style="1"/>
    <col min="5" max="5" width="12" style="1"/>
    <col min="6" max="6" width="10" style="1"/>
    <col min="7" max="7" width="7" style="1"/>
    <col min="8" max="8" width="9" style="1"/>
    <col min="9" max="9" width="13" style="1"/>
    <col min="10" max="10" width="6" style="1"/>
    <col min="11" max="11" width="10" style="1"/>
    <col min="12" max="12" width="13" style="1"/>
    <col min="13" max="13" width="14" style="1"/>
    <col min="14" max="14" width="10" style="1"/>
    <col min="15" max="15" width="8" style="1"/>
    <col min="16" max="16" width="11" style="1"/>
    <col min="17" max="17" width="22" style="1"/>
    <col min="18" max="18" width="24" style="1"/>
    <col min="19" max="19" width="23" style="1"/>
    <col min="20" max="20" width="2" style="1"/>
  </cols>
  <sheetData>
    <row r="2" spans="1:20">
      <c r="B2" s="2" t="s">
        <v>0</v>
      </c>
    </row>
    <row r="3" spans="1:20">
      <c r="B3" s="2" t="s">
        <v>1</v>
      </c>
    </row>
    <row r="4" spans="1:20">
      <c r="B4" s="3" t="s">
        <v>2</v>
      </c>
    </row>
    <row r="5" spans="1:20">
      <c r="B5" s="3" t="s">
        <v>3</v>
      </c>
    </row>
    <row r="6" spans="1:20">
      <c r="A6" s="4"/>
      <c r="B6" s="12" t="s">
        <v>752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>
      <c r="A7" s="4"/>
      <c r="B7" s="12" t="s">
        <v>763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>
      <c r="A8" s="4"/>
      <c r="B8" s="4" t="s">
        <v>736</v>
      </c>
      <c r="C8" s="4" t="s">
        <v>60</v>
      </c>
      <c r="D8" s="4" t="s">
        <v>128</v>
      </c>
      <c r="E8" s="4" t="s">
        <v>61</v>
      </c>
      <c r="F8" s="4" t="s">
        <v>129</v>
      </c>
      <c r="G8" s="4" t="s">
        <v>62</v>
      </c>
      <c r="H8" s="4" t="s">
        <v>63</v>
      </c>
      <c r="I8" s="4" t="s">
        <v>130</v>
      </c>
      <c r="J8" s="4" t="s">
        <v>103</v>
      </c>
      <c r="K8" s="4" t="s">
        <v>64</v>
      </c>
      <c r="L8" s="4" t="s">
        <v>65</v>
      </c>
      <c r="M8" s="4" t="s">
        <v>66</v>
      </c>
      <c r="N8" s="4" t="s">
        <v>104</v>
      </c>
      <c r="O8" s="4" t="s">
        <v>105</v>
      </c>
      <c r="P8" s="4" t="s">
        <v>5</v>
      </c>
      <c r="Q8" s="4" t="s">
        <v>106</v>
      </c>
      <c r="R8" s="4" t="s">
        <v>68</v>
      </c>
      <c r="S8" s="4" t="s">
        <v>107</v>
      </c>
      <c r="T8" s="4"/>
    </row>
    <row r="9" spans="1:20">
      <c r="A9" s="4"/>
      <c r="B9" s="4"/>
      <c r="C9" s="4"/>
      <c r="D9" s="4"/>
      <c r="E9" s="4"/>
      <c r="F9" s="4"/>
      <c r="G9" s="4"/>
      <c r="H9" s="4"/>
      <c r="I9" s="4"/>
      <c r="J9" s="4" t="s">
        <v>108</v>
      </c>
      <c r="K9" s="4"/>
      <c r="L9" s="4" t="s">
        <v>8</v>
      </c>
      <c r="M9" s="4" t="s">
        <v>8</v>
      </c>
      <c r="N9" s="4" t="s">
        <v>109</v>
      </c>
      <c r="O9" s="4" t="s">
        <v>110</v>
      </c>
      <c r="P9" s="4" t="s">
        <v>7</v>
      </c>
      <c r="Q9" s="4" t="s">
        <v>8</v>
      </c>
      <c r="R9" s="4" t="s">
        <v>8</v>
      </c>
      <c r="S9" s="4" t="s">
        <v>8</v>
      </c>
      <c r="T9" s="4"/>
    </row>
    <row r="10" spans="1:20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12" t="s">
        <v>113</v>
      </c>
      <c r="P10" s="12" t="s">
        <v>114</v>
      </c>
      <c r="Q10" s="12" t="s">
        <v>131</v>
      </c>
      <c r="R10" s="12" t="s">
        <v>132</v>
      </c>
      <c r="S10" s="12" t="s">
        <v>133</v>
      </c>
      <c r="T10" s="4"/>
    </row>
    <row r="11" spans="1:20">
      <c r="A11" s="13"/>
      <c r="B11" s="13" t="s">
        <v>142</v>
      </c>
      <c r="C11" s="13"/>
      <c r="D11" s="13"/>
      <c r="E11" s="13"/>
      <c r="F11" s="13"/>
      <c r="G11" s="13"/>
      <c r="H11" s="13"/>
      <c r="I11" s="13"/>
      <c r="J11" s="14">
        <v>0</v>
      </c>
      <c r="K11" s="13"/>
      <c r="L11" s="14">
        <v>0</v>
      </c>
      <c r="M11" s="14">
        <v>0</v>
      </c>
      <c r="N11" s="14">
        <v>0</v>
      </c>
      <c r="O11" s="13"/>
      <c r="P11" s="14">
        <v>0</v>
      </c>
      <c r="Q11" s="13"/>
      <c r="R11" s="14">
        <v>0</v>
      </c>
      <c r="S11" s="14">
        <v>0</v>
      </c>
      <c r="T11" s="13"/>
    </row>
    <row r="12" spans="1:20">
      <c r="A12" s="7"/>
      <c r="B12" s="7" t="s">
        <v>79</v>
      </c>
      <c r="C12" s="7"/>
      <c r="D12" s="7"/>
      <c r="E12" s="7"/>
      <c r="F12" s="7"/>
      <c r="G12" s="7"/>
      <c r="H12" s="7"/>
      <c r="I12" s="7"/>
      <c r="J12" s="15">
        <v>0</v>
      </c>
      <c r="K12" s="7"/>
      <c r="L12" s="15">
        <v>0</v>
      </c>
      <c r="M12" s="15">
        <v>0</v>
      </c>
      <c r="N12" s="15">
        <v>0</v>
      </c>
      <c r="O12" s="7"/>
      <c r="P12" s="15">
        <v>0</v>
      </c>
      <c r="Q12" s="7"/>
      <c r="R12" s="15">
        <v>0</v>
      </c>
      <c r="S12" s="15">
        <v>0</v>
      </c>
      <c r="T12" s="7"/>
    </row>
    <row r="13" spans="1:20">
      <c r="A13" s="7"/>
      <c r="B13" s="7" t="s">
        <v>116</v>
      </c>
      <c r="C13" s="7"/>
      <c r="D13" s="7"/>
      <c r="E13" s="7"/>
      <c r="F13" s="7"/>
      <c r="G13" s="7"/>
      <c r="H13" s="7"/>
      <c r="I13" s="7"/>
      <c r="J13" s="15">
        <v>0</v>
      </c>
      <c r="K13" s="7"/>
      <c r="L13" s="15">
        <v>0</v>
      </c>
      <c r="M13" s="15">
        <v>0</v>
      </c>
      <c r="N13" s="15">
        <v>0</v>
      </c>
      <c r="O13" s="7"/>
      <c r="P13" s="15">
        <v>0</v>
      </c>
      <c r="Q13" s="7"/>
      <c r="R13" s="15">
        <v>0</v>
      </c>
      <c r="S13" s="15">
        <v>0</v>
      </c>
      <c r="T13" s="7"/>
    </row>
    <row r="14" spans="1:20">
      <c r="A14" s="7"/>
      <c r="B14" s="7" t="s">
        <v>117</v>
      </c>
      <c r="C14" s="7"/>
      <c r="D14" s="7"/>
      <c r="E14" s="7"/>
      <c r="F14" s="7"/>
      <c r="G14" s="7"/>
      <c r="H14" s="7"/>
      <c r="I14" s="7"/>
      <c r="J14" s="15">
        <v>0</v>
      </c>
      <c r="K14" s="7"/>
      <c r="L14" s="15">
        <v>0</v>
      </c>
      <c r="M14" s="15">
        <v>0</v>
      </c>
      <c r="N14" s="15">
        <v>0</v>
      </c>
      <c r="O14" s="7"/>
      <c r="P14" s="15">
        <v>0</v>
      </c>
      <c r="Q14" s="7"/>
      <c r="R14" s="15">
        <v>0</v>
      </c>
      <c r="S14" s="15">
        <v>0</v>
      </c>
      <c r="T14" s="7"/>
    </row>
    <row r="15" spans="1:20">
      <c r="A15" s="7"/>
      <c r="B15" s="7" t="s">
        <v>760</v>
      </c>
      <c r="C15" s="7"/>
      <c r="D15" s="7"/>
      <c r="E15" s="7"/>
      <c r="F15" s="7"/>
      <c r="G15" s="7"/>
      <c r="H15" s="7"/>
      <c r="I15" s="7"/>
      <c r="J15" s="15">
        <v>0</v>
      </c>
      <c r="K15" s="7"/>
      <c r="L15" s="15">
        <v>0</v>
      </c>
      <c r="M15" s="15">
        <v>0</v>
      </c>
      <c r="N15" s="15">
        <v>0</v>
      </c>
      <c r="O15" s="7"/>
      <c r="P15" s="15">
        <v>0</v>
      </c>
      <c r="Q15" s="7"/>
      <c r="R15" s="15">
        <v>0</v>
      </c>
      <c r="S15" s="15">
        <v>0</v>
      </c>
      <c r="T15" s="7"/>
    </row>
    <row r="16" spans="1:20">
      <c r="A16" s="7"/>
      <c r="B16" s="7" t="s">
        <v>568</v>
      </c>
      <c r="C16" s="7"/>
      <c r="D16" s="7"/>
      <c r="E16" s="7"/>
      <c r="F16" s="7"/>
      <c r="G16" s="7"/>
      <c r="H16" s="7"/>
      <c r="I16" s="7"/>
      <c r="J16" s="15">
        <v>0</v>
      </c>
      <c r="K16" s="7"/>
      <c r="L16" s="15">
        <v>0</v>
      </c>
      <c r="M16" s="15">
        <v>0</v>
      </c>
      <c r="N16" s="15">
        <v>0</v>
      </c>
      <c r="O16" s="7"/>
      <c r="P16" s="15">
        <v>0</v>
      </c>
      <c r="Q16" s="7"/>
      <c r="R16" s="15">
        <v>0</v>
      </c>
      <c r="S16" s="15">
        <v>0</v>
      </c>
      <c r="T16" s="7"/>
    </row>
    <row r="17" spans="1:20">
      <c r="A17" s="7"/>
      <c r="B17" s="7" t="s">
        <v>764</v>
      </c>
      <c r="C17" s="7"/>
      <c r="D17" s="7"/>
      <c r="E17" s="7"/>
      <c r="F17" s="7"/>
      <c r="G17" s="7"/>
      <c r="H17" s="7"/>
      <c r="I17" s="7"/>
      <c r="J17" s="15">
        <v>0</v>
      </c>
      <c r="K17" s="7"/>
      <c r="L17" s="15">
        <v>0</v>
      </c>
      <c r="M17" s="15">
        <v>0</v>
      </c>
      <c r="N17" s="15">
        <v>0</v>
      </c>
      <c r="O17" s="7"/>
      <c r="P17" s="15">
        <v>0</v>
      </c>
      <c r="Q17" s="7"/>
      <c r="R17" s="15">
        <v>0</v>
      </c>
      <c r="S17" s="15">
        <v>0</v>
      </c>
      <c r="T17" s="7"/>
    </row>
    <row r="18" spans="1:20">
      <c r="A18" s="7"/>
      <c r="B18" s="7" t="s">
        <v>765</v>
      </c>
      <c r="C18" s="7"/>
      <c r="D18" s="7"/>
      <c r="E18" s="7"/>
      <c r="F18" s="7"/>
      <c r="G18" s="7"/>
      <c r="H18" s="7"/>
      <c r="I18" s="7"/>
      <c r="J18" s="15">
        <v>0</v>
      </c>
      <c r="K18" s="7"/>
      <c r="L18" s="15">
        <v>0</v>
      </c>
      <c r="M18" s="15">
        <v>0</v>
      </c>
      <c r="N18" s="15">
        <v>0</v>
      </c>
      <c r="O18" s="7"/>
      <c r="P18" s="15">
        <v>0</v>
      </c>
      <c r="Q18" s="7"/>
      <c r="R18" s="15">
        <v>0</v>
      </c>
      <c r="S18" s="15">
        <v>0</v>
      </c>
      <c r="T18" s="7"/>
    </row>
    <row r="19" spans="1:20">
      <c r="A19" s="7"/>
      <c r="B19" s="7" t="s">
        <v>766</v>
      </c>
      <c r="C19" s="7"/>
      <c r="D19" s="7"/>
      <c r="E19" s="7"/>
      <c r="F19" s="7"/>
      <c r="G19" s="7"/>
      <c r="H19" s="7"/>
      <c r="I19" s="7"/>
      <c r="J19" s="15">
        <v>0</v>
      </c>
      <c r="K19" s="7"/>
      <c r="L19" s="15">
        <v>0</v>
      </c>
      <c r="M19" s="15">
        <v>0</v>
      </c>
      <c r="N19" s="15">
        <v>0</v>
      </c>
      <c r="O19" s="7"/>
      <c r="P19" s="15">
        <v>0</v>
      </c>
      <c r="Q19" s="7"/>
      <c r="R19" s="15">
        <v>0</v>
      </c>
      <c r="S19" s="15">
        <v>0</v>
      </c>
      <c r="T19" s="7"/>
    </row>
    <row r="20" spans="1:20">
      <c r="A20" s="13"/>
      <c r="B20" s="19" t="s">
        <v>99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>
      <c r="A21" s="13"/>
      <c r="B21" s="19" t="s">
        <v>126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>
      <c r="A22" s="3" t="s">
        <v>726</v>
      </c>
      <c r="B22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N18"/>
  <sheetViews>
    <sheetView rightToLeft="1" workbookViewId="0"/>
  </sheetViews>
  <sheetFormatPr defaultRowHeight="12.75"/>
  <cols>
    <col min="1" max="1" width="2" style="1"/>
    <col min="2" max="2" width="34" style="1"/>
    <col min="3" max="4" width="11" style="1"/>
    <col min="5" max="5" width="12" style="1"/>
    <col min="6" max="8" width="10" style="1"/>
    <col min="9" max="9" width="8" style="1"/>
    <col min="10" max="10" width="10" style="1"/>
    <col min="11" max="11" width="22" style="1"/>
    <col min="12" max="12" width="24" style="1"/>
    <col min="13" max="13" width="23" style="1"/>
    <col min="14" max="14" width="2" style="1"/>
  </cols>
  <sheetData>
    <row r="2" spans="1:14">
      <c r="B2" s="2" t="s">
        <v>0</v>
      </c>
    </row>
    <row r="3" spans="1:14">
      <c r="B3" s="2" t="s">
        <v>1</v>
      </c>
    </row>
    <row r="4" spans="1:14">
      <c r="B4" s="3" t="s">
        <v>2</v>
      </c>
    </row>
    <row r="5" spans="1:14">
      <c r="B5" s="3" t="s">
        <v>3</v>
      </c>
    </row>
    <row r="6" spans="1:14">
      <c r="A6" s="4"/>
      <c r="B6" s="12" t="s">
        <v>752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4"/>
      <c r="B7" s="12" t="s">
        <v>144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 t="s">
        <v>736</v>
      </c>
      <c r="C8" s="4" t="s">
        <v>60</v>
      </c>
      <c r="D8" s="4" t="s">
        <v>128</v>
      </c>
      <c r="E8" s="4" t="s">
        <v>61</v>
      </c>
      <c r="F8" s="4" t="s">
        <v>129</v>
      </c>
      <c r="G8" s="4" t="s">
        <v>64</v>
      </c>
      <c r="H8" s="4" t="s">
        <v>104</v>
      </c>
      <c r="I8" s="4" t="s">
        <v>105</v>
      </c>
      <c r="J8" s="4" t="s">
        <v>67</v>
      </c>
      <c r="K8" s="4" t="s">
        <v>106</v>
      </c>
      <c r="L8" s="4" t="s">
        <v>68</v>
      </c>
      <c r="M8" s="4" t="s">
        <v>107</v>
      </c>
      <c r="N8" s="4"/>
    </row>
    <row r="9" spans="1:14">
      <c r="A9" s="4"/>
      <c r="B9" s="4"/>
      <c r="C9" s="4"/>
      <c r="D9" s="4"/>
      <c r="E9" s="4"/>
      <c r="F9" s="4"/>
      <c r="G9" s="4"/>
      <c r="H9" s="4" t="s">
        <v>109</v>
      </c>
      <c r="I9" s="4" t="s">
        <v>110</v>
      </c>
      <c r="J9" s="4" t="s">
        <v>7</v>
      </c>
      <c r="K9" s="4" t="s">
        <v>8</v>
      </c>
      <c r="L9" s="4" t="s">
        <v>8</v>
      </c>
      <c r="M9" s="4" t="s">
        <v>8</v>
      </c>
      <c r="N9" s="4"/>
    </row>
    <row r="10" spans="1:14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4"/>
    </row>
    <row r="11" spans="1:14">
      <c r="A11" s="13"/>
      <c r="B11" s="13" t="s">
        <v>145</v>
      </c>
      <c r="C11" s="13"/>
      <c r="D11" s="13"/>
      <c r="E11" s="13"/>
      <c r="F11" s="13"/>
      <c r="G11" s="13"/>
      <c r="H11" s="14">
        <v>0</v>
      </c>
      <c r="I11" s="13"/>
      <c r="J11" s="14">
        <v>0</v>
      </c>
      <c r="K11" s="13"/>
      <c r="L11" s="14">
        <v>0</v>
      </c>
      <c r="M11" s="14">
        <v>0</v>
      </c>
      <c r="N11" s="13"/>
    </row>
    <row r="12" spans="1:14">
      <c r="A12" s="7"/>
      <c r="B12" s="7" t="s">
        <v>79</v>
      </c>
      <c r="C12" s="7"/>
      <c r="D12" s="7"/>
      <c r="E12" s="7"/>
      <c r="F12" s="7"/>
      <c r="G12" s="7"/>
      <c r="H12" s="15">
        <v>0</v>
      </c>
      <c r="I12" s="7"/>
      <c r="J12" s="15">
        <v>0</v>
      </c>
      <c r="K12" s="7"/>
      <c r="L12" s="15">
        <v>0</v>
      </c>
      <c r="M12" s="15">
        <v>0</v>
      </c>
      <c r="N12" s="7"/>
    </row>
    <row r="13" spans="1:14">
      <c r="A13" s="7"/>
      <c r="B13" s="7" t="s">
        <v>96</v>
      </c>
      <c r="C13" s="7"/>
      <c r="D13" s="7"/>
      <c r="E13" s="7"/>
      <c r="F13" s="7"/>
      <c r="G13" s="7"/>
      <c r="H13" s="15">
        <v>0</v>
      </c>
      <c r="I13" s="7"/>
      <c r="J13" s="15">
        <v>0</v>
      </c>
      <c r="K13" s="7"/>
      <c r="L13" s="15">
        <v>0</v>
      </c>
      <c r="M13" s="15">
        <v>0</v>
      </c>
      <c r="N13" s="7"/>
    </row>
    <row r="14" spans="1:14">
      <c r="A14" s="7"/>
      <c r="B14" s="7" t="s">
        <v>139</v>
      </c>
      <c r="C14" s="7"/>
      <c r="D14" s="7"/>
      <c r="E14" s="7"/>
      <c r="F14" s="7"/>
      <c r="G14" s="7"/>
      <c r="H14" s="15">
        <v>0</v>
      </c>
      <c r="I14" s="7"/>
      <c r="J14" s="15">
        <v>0</v>
      </c>
      <c r="K14" s="7"/>
      <c r="L14" s="15">
        <v>0</v>
      </c>
      <c r="M14" s="15">
        <v>0</v>
      </c>
      <c r="N14" s="7"/>
    </row>
    <row r="15" spans="1:14">
      <c r="A15" s="7"/>
      <c r="B15" s="7" t="s">
        <v>138</v>
      </c>
      <c r="C15" s="7"/>
      <c r="D15" s="7"/>
      <c r="E15" s="7"/>
      <c r="F15" s="7"/>
      <c r="G15" s="7"/>
      <c r="H15" s="15">
        <v>0</v>
      </c>
      <c r="I15" s="7"/>
      <c r="J15" s="15">
        <v>0</v>
      </c>
      <c r="K15" s="7"/>
      <c r="L15" s="15">
        <v>0</v>
      </c>
      <c r="M15" s="15">
        <v>0</v>
      </c>
      <c r="N15" s="7"/>
    </row>
    <row r="16" spans="1:14">
      <c r="A16" s="13"/>
      <c r="B16" s="19" t="s">
        <v>99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>
      <c r="A17" s="13"/>
      <c r="B17" s="19" t="s">
        <v>126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>
      <c r="A18" s="3" t="s">
        <v>726</v>
      </c>
      <c r="B18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L24"/>
  <sheetViews>
    <sheetView rightToLeft="1" workbookViewId="0"/>
  </sheetViews>
  <sheetFormatPr defaultRowHeight="12.75"/>
  <cols>
    <col min="1" max="1" width="2" style="1"/>
    <col min="2" max="2" width="34" style="1"/>
    <col min="3" max="3" width="11" style="1"/>
    <col min="4" max="4" width="10" style="1"/>
    <col min="5" max="5" width="13" style="1"/>
    <col min="6" max="6" width="10" style="1"/>
    <col min="7" max="7" width="8" style="1"/>
    <col min="8" max="8" width="11" style="1"/>
    <col min="9" max="9" width="22" style="1"/>
    <col min="10" max="10" width="24" style="1"/>
    <col min="11" max="11" width="23" style="1"/>
    <col min="12" max="12" width="2" style="1"/>
  </cols>
  <sheetData>
    <row r="2" spans="1:12">
      <c r="B2" s="2" t="s">
        <v>0</v>
      </c>
    </row>
    <row r="3" spans="1:12">
      <c r="B3" s="2" t="s">
        <v>1</v>
      </c>
    </row>
    <row r="4" spans="1:12">
      <c r="B4" s="3" t="s">
        <v>2</v>
      </c>
    </row>
    <row r="5" spans="1:12">
      <c r="B5" s="3" t="s">
        <v>3</v>
      </c>
    </row>
    <row r="6" spans="1:12">
      <c r="A6" s="4"/>
      <c r="B6" s="12" t="s">
        <v>752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4"/>
      <c r="B7" s="12" t="s">
        <v>767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 t="s">
        <v>141</v>
      </c>
      <c r="C8" s="4" t="s">
        <v>60</v>
      </c>
      <c r="D8" s="4" t="s">
        <v>64</v>
      </c>
      <c r="E8" s="4" t="s">
        <v>130</v>
      </c>
      <c r="F8" s="4" t="s">
        <v>104</v>
      </c>
      <c r="G8" s="4" t="s">
        <v>105</v>
      </c>
      <c r="H8" s="4" t="s">
        <v>5</v>
      </c>
      <c r="I8" s="4" t="s">
        <v>106</v>
      </c>
      <c r="J8" s="4" t="s">
        <v>68</v>
      </c>
      <c r="K8" s="4" t="s">
        <v>107</v>
      </c>
      <c r="L8" s="4"/>
    </row>
    <row r="9" spans="1:12">
      <c r="A9" s="4"/>
      <c r="B9" s="4"/>
      <c r="C9" s="4"/>
      <c r="D9" s="4"/>
      <c r="E9" s="4" t="s">
        <v>754</v>
      </c>
      <c r="F9" s="4" t="s">
        <v>109</v>
      </c>
      <c r="G9" s="4" t="s">
        <v>110</v>
      </c>
      <c r="H9" s="4" t="s">
        <v>7</v>
      </c>
      <c r="I9" s="4" t="s">
        <v>8</v>
      </c>
      <c r="J9" s="4" t="s">
        <v>8</v>
      </c>
      <c r="K9" s="4" t="s">
        <v>8</v>
      </c>
      <c r="L9" s="4"/>
    </row>
    <row r="10" spans="1:12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4"/>
    </row>
    <row r="11" spans="1:12">
      <c r="A11" s="13"/>
      <c r="B11" s="13" t="s">
        <v>768</v>
      </c>
      <c r="C11" s="13"/>
      <c r="D11" s="13"/>
      <c r="E11" s="13"/>
      <c r="F11" s="14">
        <v>0</v>
      </c>
      <c r="G11" s="13"/>
      <c r="H11" s="14">
        <v>0</v>
      </c>
      <c r="I11" s="13"/>
      <c r="J11" s="14">
        <v>0</v>
      </c>
      <c r="K11" s="14">
        <v>0</v>
      </c>
      <c r="L11" s="13"/>
    </row>
    <row r="12" spans="1:12">
      <c r="A12" s="7"/>
      <c r="B12" s="7" t="s">
        <v>769</v>
      </c>
      <c r="C12" s="7"/>
      <c r="D12" s="7"/>
      <c r="E12" s="7"/>
      <c r="F12" s="15">
        <v>0</v>
      </c>
      <c r="G12" s="7"/>
      <c r="H12" s="15">
        <v>0</v>
      </c>
      <c r="I12" s="7"/>
      <c r="J12" s="15">
        <v>0</v>
      </c>
      <c r="K12" s="15">
        <v>0</v>
      </c>
      <c r="L12" s="7"/>
    </row>
    <row r="13" spans="1:12">
      <c r="A13" s="7"/>
      <c r="B13" s="7" t="s">
        <v>770</v>
      </c>
      <c r="C13" s="7"/>
      <c r="D13" s="7"/>
      <c r="E13" s="7"/>
      <c r="F13" s="15">
        <v>0</v>
      </c>
      <c r="G13" s="7"/>
      <c r="H13" s="15">
        <v>0</v>
      </c>
      <c r="I13" s="7"/>
      <c r="J13" s="15">
        <v>0</v>
      </c>
      <c r="K13" s="15">
        <v>0</v>
      </c>
      <c r="L13" s="7"/>
    </row>
    <row r="14" spans="1:12">
      <c r="A14" s="7"/>
      <c r="B14" s="7" t="s">
        <v>771</v>
      </c>
      <c r="C14" s="7"/>
      <c r="D14" s="7"/>
      <c r="E14" s="7"/>
      <c r="F14" s="15">
        <v>0</v>
      </c>
      <c r="G14" s="7"/>
      <c r="H14" s="15">
        <v>0</v>
      </c>
      <c r="I14" s="7"/>
      <c r="J14" s="15">
        <v>0</v>
      </c>
      <c r="K14" s="15">
        <v>0</v>
      </c>
      <c r="L14" s="7"/>
    </row>
    <row r="15" spans="1:12">
      <c r="A15" s="7"/>
      <c r="B15" s="7" t="s">
        <v>772</v>
      </c>
      <c r="C15" s="7"/>
      <c r="D15" s="7"/>
      <c r="E15" s="7"/>
      <c r="F15" s="15">
        <v>0</v>
      </c>
      <c r="G15" s="7"/>
      <c r="H15" s="15">
        <v>0</v>
      </c>
      <c r="I15" s="7"/>
      <c r="J15" s="15">
        <v>0</v>
      </c>
      <c r="K15" s="15">
        <v>0</v>
      </c>
      <c r="L15" s="7"/>
    </row>
    <row r="16" spans="1:12">
      <c r="A16" s="7"/>
      <c r="B16" s="7" t="s">
        <v>773</v>
      </c>
      <c r="C16" s="7"/>
      <c r="D16" s="7"/>
      <c r="E16" s="7"/>
      <c r="F16" s="15">
        <v>0</v>
      </c>
      <c r="G16" s="7"/>
      <c r="H16" s="15">
        <v>0</v>
      </c>
      <c r="I16" s="7"/>
      <c r="J16" s="15">
        <v>0</v>
      </c>
      <c r="K16" s="15">
        <v>0</v>
      </c>
      <c r="L16" s="7"/>
    </row>
    <row r="17" spans="1:12">
      <c r="A17" s="7"/>
      <c r="B17" s="7" t="s">
        <v>774</v>
      </c>
      <c r="C17" s="7"/>
      <c r="D17" s="7"/>
      <c r="E17" s="7"/>
      <c r="F17" s="15">
        <v>0</v>
      </c>
      <c r="G17" s="7"/>
      <c r="H17" s="15">
        <v>0</v>
      </c>
      <c r="I17" s="7"/>
      <c r="J17" s="15">
        <v>0</v>
      </c>
      <c r="K17" s="15">
        <v>0</v>
      </c>
      <c r="L17" s="7"/>
    </row>
    <row r="18" spans="1:12">
      <c r="A18" s="7"/>
      <c r="B18" s="7" t="s">
        <v>770</v>
      </c>
      <c r="C18" s="7"/>
      <c r="D18" s="7"/>
      <c r="E18" s="7"/>
      <c r="F18" s="15">
        <v>0</v>
      </c>
      <c r="G18" s="7"/>
      <c r="H18" s="15">
        <v>0</v>
      </c>
      <c r="I18" s="7"/>
      <c r="J18" s="15">
        <v>0</v>
      </c>
      <c r="K18" s="15">
        <v>0</v>
      </c>
      <c r="L18" s="7"/>
    </row>
    <row r="19" spans="1:12">
      <c r="A19" s="7"/>
      <c r="B19" s="7" t="s">
        <v>771</v>
      </c>
      <c r="C19" s="7"/>
      <c r="D19" s="7"/>
      <c r="E19" s="7"/>
      <c r="F19" s="15">
        <v>0</v>
      </c>
      <c r="G19" s="7"/>
      <c r="H19" s="15">
        <v>0</v>
      </c>
      <c r="I19" s="7"/>
      <c r="J19" s="15">
        <v>0</v>
      </c>
      <c r="K19" s="15">
        <v>0</v>
      </c>
      <c r="L19" s="7"/>
    </row>
    <row r="20" spans="1:12">
      <c r="A20" s="7"/>
      <c r="B20" s="7" t="s">
        <v>772</v>
      </c>
      <c r="C20" s="7"/>
      <c r="D20" s="7"/>
      <c r="E20" s="7"/>
      <c r="F20" s="15">
        <v>0</v>
      </c>
      <c r="G20" s="7"/>
      <c r="H20" s="15">
        <v>0</v>
      </c>
      <c r="I20" s="7"/>
      <c r="J20" s="15">
        <v>0</v>
      </c>
      <c r="K20" s="15">
        <v>0</v>
      </c>
      <c r="L20" s="7"/>
    </row>
    <row r="21" spans="1:12">
      <c r="A21" s="7"/>
      <c r="B21" s="7" t="s">
        <v>773</v>
      </c>
      <c r="C21" s="7"/>
      <c r="D21" s="7"/>
      <c r="E21" s="7"/>
      <c r="F21" s="15">
        <v>0</v>
      </c>
      <c r="G21" s="7"/>
      <c r="H21" s="15">
        <v>0</v>
      </c>
      <c r="I21" s="7"/>
      <c r="J21" s="15">
        <v>0</v>
      </c>
      <c r="K21" s="15">
        <v>0</v>
      </c>
      <c r="L21" s="7"/>
    </row>
    <row r="22" spans="1:12">
      <c r="A22" s="13"/>
      <c r="B22" s="19" t="s">
        <v>99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>
      <c r="A23" s="13"/>
      <c r="B23" s="19" t="s">
        <v>126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A24" s="3" t="s">
        <v>726</v>
      </c>
      <c r="B24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2:M16"/>
  <sheetViews>
    <sheetView rightToLeft="1" workbookViewId="0"/>
  </sheetViews>
  <sheetFormatPr defaultRowHeight="12.75"/>
  <cols>
    <col min="1" max="1" width="2" style="1"/>
    <col min="2" max="2" width="34" style="1"/>
    <col min="3" max="3" width="11" style="1"/>
    <col min="4" max="5" width="10" style="1"/>
    <col min="6" max="6" width="13" style="1"/>
    <col min="7" max="7" width="10" style="1"/>
    <col min="8" max="8" width="8" style="1"/>
    <col min="9" max="9" width="11" style="1"/>
    <col min="10" max="10" width="22" style="1"/>
    <col min="11" max="11" width="24" style="1"/>
    <col min="12" max="12" width="23" style="1"/>
    <col min="13" max="13" width="2" style="1"/>
  </cols>
  <sheetData>
    <row r="2" spans="1:13">
      <c r="B2" s="2" t="s">
        <v>0</v>
      </c>
    </row>
    <row r="3" spans="1:13">
      <c r="B3" s="2" t="s">
        <v>1</v>
      </c>
    </row>
    <row r="4" spans="1:13">
      <c r="B4" s="3" t="s">
        <v>2</v>
      </c>
    </row>
    <row r="5" spans="1:13">
      <c r="B5" s="3" t="s">
        <v>3</v>
      </c>
    </row>
    <row r="6" spans="1:13">
      <c r="A6" s="4"/>
      <c r="B6" s="12" t="s">
        <v>752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12" t="s">
        <v>775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 t="s">
        <v>736</v>
      </c>
      <c r="C8" s="4" t="s">
        <v>60</v>
      </c>
      <c r="D8" s="4" t="s">
        <v>129</v>
      </c>
      <c r="E8" s="4" t="s">
        <v>64</v>
      </c>
      <c r="F8" s="4" t="s">
        <v>130</v>
      </c>
      <c r="G8" s="4" t="s">
        <v>104</v>
      </c>
      <c r="H8" s="4" t="s">
        <v>105</v>
      </c>
      <c r="I8" s="4" t="s">
        <v>5</v>
      </c>
      <c r="J8" s="4" t="s">
        <v>106</v>
      </c>
      <c r="K8" s="4" t="s">
        <v>68</v>
      </c>
      <c r="L8" s="4" t="s">
        <v>107</v>
      </c>
      <c r="M8" s="4"/>
    </row>
    <row r="9" spans="1:13">
      <c r="A9" s="4"/>
      <c r="B9" s="4"/>
      <c r="C9" s="4"/>
      <c r="D9" s="4"/>
      <c r="E9" s="4"/>
      <c r="F9" s="4"/>
      <c r="G9" s="4" t="s">
        <v>109</v>
      </c>
      <c r="H9" s="4" t="s">
        <v>110</v>
      </c>
      <c r="I9" s="4" t="s">
        <v>7</v>
      </c>
      <c r="J9" s="4" t="s">
        <v>8</v>
      </c>
      <c r="K9" s="4" t="s">
        <v>8</v>
      </c>
      <c r="L9" s="4" t="s">
        <v>8</v>
      </c>
      <c r="M9" s="4"/>
    </row>
    <row r="10" spans="1:13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4"/>
    </row>
    <row r="11" spans="1:13">
      <c r="A11" s="13"/>
      <c r="B11" s="13" t="s">
        <v>732</v>
      </c>
      <c r="C11" s="13"/>
      <c r="D11" s="13"/>
      <c r="E11" s="13"/>
      <c r="F11" s="13"/>
      <c r="G11" s="13"/>
      <c r="H11" s="13"/>
      <c r="I11" s="14">
        <v>0</v>
      </c>
      <c r="J11" s="14">
        <v>0</v>
      </c>
      <c r="K11" s="14">
        <v>0</v>
      </c>
      <c r="L11" s="14">
        <v>0</v>
      </c>
      <c r="M11" s="13"/>
    </row>
    <row r="12" spans="1:13">
      <c r="A12" s="7"/>
      <c r="B12" s="7" t="s">
        <v>79</v>
      </c>
      <c r="C12" s="7"/>
      <c r="D12" s="7"/>
      <c r="E12" s="7"/>
      <c r="F12" s="7"/>
      <c r="G12" s="7"/>
      <c r="H12" s="7"/>
      <c r="I12" s="15">
        <v>0</v>
      </c>
      <c r="J12" s="15">
        <v>0</v>
      </c>
      <c r="K12" s="15">
        <v>0</v>
      </c>
      <c r="L12" s="15">
        <v>0</v>
      </c>
      <c r="M12" s="7"/>
    </row>
    <row r="13" spans="1:13">
      <c r="A13" s="7"/>
      <c r="B13" s="7" t="s">
        <v>96</v>
      </c>
      <c r="C13" s="7"/>
      <c r="D13" s="7"/>
      <c r="E13" s="7"/>
      <c r="F13" s="7"/>
      <c r="G13" s="7"/>
      <c r="H13" s="7"/>
      <c r="I13" s="15">
        <v>0</v>
      </c>
      <c r="J13" s="15">
        <v>0</v>
      </c>
      <c r="K13" s="15">
        <v>0</v>
      </c>
      <c r="L13" s="15">
        <v>0</v>
      </c>
      <c r="M13" s="7"/>
    </row>
    <row r="14" spans="1:13">
      <c r="A14" s="13"/>
      <c r="B14" s="19" t="s">
        <v>99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>
      <c r="A15" s="13"/>
      <c r="B15" s="19" t="s">
        <v>126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>
      <c r="A16" s="3" t="s">
        <v>726</v>
      </c>
      <c r="B16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2:M26"/>
  <sheetViews>
    <sheetView rightToLeft="1" workbookViewId="0"/>
  </sheetViews>
  <sheetFormatPr defaultRowHeight="12.75"/>
  <cols>
    <col min="1" max="1" width="2" style="1"/>
    <col min="2" max="2" width="34" style="1"/>
    <col min="3" max="3" width="11" style="1"/>
    <col min="4" max="5" width="10" style="1"/>
    <col min="6" max="6" width="13" style="1"/>
    <col min="7" max="7" width="10" style="1"/>
    <col min="8" max="8" width="8" style="1"/>
    <col min="9" max="9" width="11" style="1"/>
    <col min="10" max="10" width="22" style="1"/>
    <col min="11" max="11" width="24" style="1"/>
    <col min="12" max="12" width="23" style="1"/>
    <col min="13" max="13" width="2" style="1"/>
  </cols>
  <sheetData>
    <row r="2" spans="1:13">
      <c r="B2" s="2" t="s">
        <v>0</v>
      </c>
    </row>
    <row r="3" spans="1:13">
      <c r="B3" s="2" t="s">
        <v>1</v>
      </c>
    </row>
    <row r="4" spans="1:13">
      <c r="B4" s="3" t="s">
        <v>2</v>
      </c>
    </row>
    <row r="5" spans="1:13">
      <c r="B5" s="3" t="s">
        <v>3</v>
      </c>
    </row>
    <row r="6" spans="1:13">
      <c r="A6" s="4"/>
      <c r="B6" s="12" t="s">
        <v>752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12" t="s">
        <v>776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 t="s">
        <v>736</v>
      </c>
      <c r="C8" s="4" t="s">
        <v>60</v>
      </c>
      <c r="D8" s="4" t="s">
        <v>129</v>
      </c>
      <c r="E8" s="4" t="s">
        <v>64</v>
      </c>
      <c r="F8" s="4" t="s">
        <v>130</v>
      </c>
      <c r="G8" s="4" t="s">
        <v>104</v>
      </c>
      <c r="H8" s="4" t="s">
        <v>105</v>
      </c>
      <c r="I8" s="4" t="s">
        <v>5</v>
      </c>
      <c r="J8" s="4" t="s">
        <v>106</v>
      </c>
      <c r="K8" s="4" t="s">
        <v>68</v>
      </c>
      <c r="L8" s="4" t="s">
        <v>107</v>
      </c>
      <c r="M8" s="4"/>
    </row>
    <row r="9" spans="1:13">
      <c r="A9" s="4"/>
      <c r="B9" s="4"/>
      <c r="C9" s="4"/>
      <c r="D9" s="4"/>
      <c r="E9" s="4"/>
      <c r="F9" s="4"/>
      <c r="G9" s="4" t="s">
        <v>109</v>
      </c>
      <c r="H9" s="4" t="s">
        <v>110</v>
      </c>
      <c r="I9" s="4" t="s">
        <v>7</v>
      </c>
      <c r="J9" s="4" t="s">
        <v>8</v>
      </c>
      <c r="K9" s="4" t="s">
        <v>8</v>
      </c>
      <c r="L9" s="4" t="s">
        <v>8</v>
      </c>
      <c r="M9" s="4"/>
    </row>
    <row r="10" spans="1:13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4"/>
    </row>
    <row r="11" spans="1:13">
      <c r="A11" s="13"/>
      <c r="B11" s="13" t="s">
        <v>737</v>
      </c>
      <c r="C11" s="13"/>
      <c r="D11" s="13"/>
      <c r="E11" s="13"/>
      <c r="F11" s="13"/>
      <c r="G11" s="13"/>
      <c r="H11" s="13"/>
      <c r="I11" s="14">
        <v>0</v>
      </c>
      <c r="J11" s="14">
        <v>0</v>
      </c>
      <c r="K11" s="14">
        <v>0</v>
      </c>
      <c r="L11" s="14">
        <v>0</v>
      </c>
      <c r="M11" s="13"/>
    </row>
    <row r="12" spans="1:13">
      <c r="A12" s="7"/>
      <c r="B12" s="7" t="s">
        <v>777</v>
      </c>
      <c r="C12" s="7"/>
      <c r="D12" s="7"/>
      <c r="E12" s="7"/>
      <c r="F12" s="7"/>
      <c r="G12" s="7"/>
      <c r="H12" s="7"/>
      <c r="I12" s="15">
        <v>0</v>
      </c>
      <c r="J12" s="15">
        <v>0</v>
      </c>
      <c r="K12" s="15">
        <v>0</v>
      </c>
      <c r="L12" s="15">
        <v>0</v>
      </c>
      <c r="M12" s="7"/>
    </row>
    <row r="13" spans="1:13">
      <c r="A13" s="7"/>
      <c r="B13" s="7" t="s">
        <v>738</v>
      </c>
      <c r="C13" s="7"/>
      <c r="D13" s="7"/>
      <c r="E13" s="7"/>
      <c r="F13" s="7"/>
      <c r="G13" s="7"/>
      <c r="H13" s="7"/>
      <c r="I13" s="15">
        <v>0</v>
      </c>
      <c r="J13" s="15">
        <v>0</v>
      </c>
      <c r="K13" s="15">
        <v>0</v>
      </c>
      <c r="L13" s="15">
        <v>0</v>
      </c>
      <c r="M13" s="7"/>
    </row>
    <row r="14" spans="1:13">
      <c r="A14" s="7"/>
      <c r="B14" s="7" t="s">
        <v>739</v>
      </c>
      <c r="C14" s="7"/>
      <c r="D14" s="7"/>
      <c r="E14" s="7"/>
      <c r="F14" s="7"/>
      <c r="G14" s="7"/>
      <c r="H14" s="7"/>
      <c r="I14" s="15">
        <v>0</v>
      </c>
      <c r="J14" s="15">
        <v>0</v>
      </c>
      <c r="K14" s="15">
        <v>0</v>
      </c>
      <c r="L14" s="15">
        <v>0</v>
      </c>
      <c r="M14" s="7"/>
    </row>
    <row r="15" spans="1:13">
      <c r="A15" s="7"/>
      <c r="B15" s="7" t="s">
        <v>778</v>
      </c>
      <c r="C15" s="7"/>
      <c r="D15" s="7"/>
      <c r="E15" s="7"/>
      <c r="F15" s="7"/>
      <c r="G15" s="7"/>
      <c r="H15" s="7"/>
      <c r="I15" s="15">
        <v>0</v>
      </c>
      <c r="J15" s="15">
        <v>0</v>
      </c>
      <c r="K15" s="15">
        <v>0</v>
      </c>
      <c r="L15" s="15">
        <v>0</v>
      </c>
      <c r="M15" s="7"/>
    </row>
    <row r="16" spans="1:13">
      <c r="A16" s="7"/>
      <c r="B16" s="7" t="s">
        <v>740</v>
      </c>
      <c r="C16" s="7"/>
      <c r="D16" s="7"/>
      <c r="E16" s="7"/>
      <c r="F16" s="7"/>
      <c r="G16" s="7"/>
      <c r="H16" s="7"/>
      <c r="I16" s="15">
        <v>0</v>
      </c>
      <c r="J16" s="15">
        <v>0</v>
      </c>
      <c r="K16" s="15">
        <v>0</v>
      </c>
      <c r="L16" s="15">
        <v>0</v>
      </c>
      <c r="M16" s="7"/>
    </row>
    <row r="17" spans="1:13">
      <c r="A17" s="7"/>
      <c r="B17" s="7" t="s">
        <v>568</v>
      </c>
      <c r="C17" s="7"/>
      <c r="D17" s="7"/>
      <c r="E17" s="7"/>
      <c r="F17" s="7"/>
      <c r="G17" s="7"/>
      <c r="H17" s="7"/>
      <c r="I17" s="15">
        <v>0</v>
      </c>
      <c r="J17" s="15">
        <v>0</v>
      </c>
      <c r="K17" s="15">
        <v>0</v>
      </c>
      <c r="L17" s="15">
        <v>0</v>
      </c>
      <c r="M17" s="7"/>
    </row>
    <row r="18" spans="1:13">
      <c r="A18" s="7"/>
      <c r="B18" s="7" t="s">
        <v>779</v>
      </c>
      <c r="C18" s="7"/>
      <c r="D18" s="7"/>
      <c r="E18" s="7"/>
      <c r="F18" s="7"/>
      <c r="G18" s="7"/>
      <c r="H18" s="7"/>
      <c r="I18" s="15">
        <v>0</v>
      </c>
      <c r="J18" s="15">
        <v>0</v>
      </c>
      <c r="K18" s="15">
        <v>0</v>
      </c>
      <c r="L18" s="15">
        <v>0</v>
      </c>
      <c r="M18" s="7"/>
    </row>
    <row r="19" spans="1:13">
      <c r="A19" s="7"/>
      <c r="B19" s="7" t="s">
        <v>738</v>
      </c>
      <c r="C19" s="7"/>
      <c r="D19" s="7"/>
      <c r="E19" s="7"/>
      <c r="F19" s="7"/>
      <c r="G19" s="7"/>
      <c r="H19" s="7"/>
      <c r="I19" s="15">
        <v>0</v>
      </c>
      <c r="J19" s="15">
        <v>0</v>
      </c>
      <c r="K19" s="15">
        <v>0</v>
      </c>
      <c r="L19" s="15">
        <v>0</v>
      </c>
      <c r="M19" s="7"/>
    </row>
    <row r="20" spans="1:13">
      <c r="A20" s="7"/>
      <c r="B20" s="7" t="s">
        <v>741</v>
      </c>
      <c r="C20" s="7"/>
      <c r="D20" s="7"/>
      <c r="E20" s="7"/>
      <c r="F20" s="7"/>
      <c r="G20" s="7"/>
      <c r="H20" s="7"/>
      <c r="I20" s="15">
        <v>0</v>
      </c>
      <c r="J20" s="15">
        <v>0</v>
      </c>
      <c r="K20" s="15">
        <v>0</v>
      </c>
      <c r="L20" s="15">
        <v>0</v>
      </c>
      <c r="M20" s="7"/>
    </row>
    <row r="21" spans="1:13">
      <c r="A21" s="7"/>
      <c r="B21" s="7" t="s">
        <v>740</v>
      </c>
      <c r="C21" s="7"/>
      <c r="D21" s="7"/>
      <c r="E21" s="7"/>
      <c r="F21" s="7"/>
      <c r="G21" s="7"/>
      <c r="H21" s="7"/>
      <c r="I21" s="15">
        <v>0</v>
      </c>
      <c r="J21" s="15">
        <v>0</v>
      </c>
      <c r="K21" s="15">
        <v>0</v>
      </c>
      <c r="L21" s="15">
        <v>0</v>
      </c>
      <c r="M21" s="7"/>
    </row>
    <row r="22" spans="1:13">
      <c r="A22" s="7"/>
      <c r="B22" s="7" t="s">
        <v>742</v>
      </c>
      <c r="C22" s="7"/>
      <c r="D22" s="7"/>
      <c r="E22" s="7"/>
      <c r="F22" s="7"/>
      <c r="G22" s="7"/>
      <c r="H22" s="7"/>
      <c r="I22" s="15">
        <v>0</v>
      </c>
      <c r="J22" s="15">
        <v>0</v>
      </c>
      <c r="K22" s="15">
        <v>0</v>
      </c>
      <c r="L22" s="15">
        <v>0</v>
      </c>
      <c r="M22" s="7"/>
    </row>
    <row r="23" spans="1:13">
      <c r="A23" s="7"/>
      <c r="B23" s="7" t="s">
        <v>568</v>
      </c>
      <c r="C23" s="7"/>
      <c r="D23" s="7"/>
      <c r="E23" s="7"/>
      <c r="F23" s="7"/>
      <c r="G23" s="7"/>
      <c r="H23" s="7"/>
      <c r="I23" s="15">
        <v>0</v>
      </c>
      <c r="J23" s="15">
        <v>0</v>
      </c>
      <c r="K23" s="15">
        <v>0</v>
      </c>
      <c r="L23" s="15">
        <v>0</v>
      </c>
      <c r="M23" s="7"/>
    </row>
    <row r="24" spans="1:13">
      <c r="A24" s="13"/>
      <c r="B24" s="19" t="s">
        <v>99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>
      <c r="A25" s="13"/>
      <c r="B25" s="19" t="s">
        <v>126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>
      <c r="A26" s="3" t="s">
        <v>726</v>
      </c>
      <c r="B26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25"/>
  <sheetViews>
    <sheetView rightToLeft="1" workbookViewId="0"/>
  </sheetViews>
  <sheetFormatPr defaultRowHeight="12.75"/>
  <cols>
    <col min="1" max="1" width="2" style="1"/>
    <col min="2" max="2" width="40" style="1"/>
    <col min="3" max="3" width="17" style="1"/>
    <col min="4" max="4" width="12" style="1"/>
    <col min="5" max="5" width="7" style="1"/>
    <col min="6" max="6" width="9" style="1"/>
    <col min="7" max="7" width="14" style="1"/>
    <col min="8" max="8" width="13" style="1"/>
    <col min="9" max="9" width="14" style="1"/>
    <col min="10" max="10" width="10" style="1"/>
    <col min="11" max="11" width="24" style="1"/>
    <col min="12" max="12" width="21" style="1"/>
  </cols>
  <sheetData>
    <row r="2" spans="1:12">
      <c r="B2" s="2" t="s">
        <v>0</v>
      </c>
    </row>
    <row r="3" spans="1:12">
      <c r="B3" s="2" t="s">
        <v>1</v>
      </c>
    </row>
    <row r="4" spans="1:12">
      <c r="B4" s="3" t="s">
        <v>2</v>
      </c>
    </row>
    <row r="5" spans="1:12">
      <c r="B5" s="3" t="s">
        <v>3</v>
      </c>
    </row>
    <row r="6" spans="1:12">
      <c r="A6" s="4"/>
      <c r="B6" s="12" t="s">
        <v>58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4"/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66</v>
      </c>
      <c r="J7" s="4" t="s">
        <v>67</v>
      </c>
      <c r="K7" s="4" t="s">
        <v>68</v>
      </c>
      <c r="L7" s="4" t="s">
        <v>69</v>
      </c>
    </row>
    <row r="8" spans="1:12">
      <c r="A8" s="4"/>
      <c r="B8" s="4"/>
      <c r="C8" s="4"/>
      <c r="D8" s="4"/>
      <c r="E8" s="4"/>
      <c r="F8" s="4"/>
      <c r="G8" s="4"/>
      <c r="H8" s="4" t="s">
        <v>8</v>
      </c>
      <c r="I8" s="4" t="s">
        <v>8</v>
      </c>
      <c r="J8" s="4" t="s">
        <v>7</v>
      </c>
      <c r="K8" s="4" t="s">
        <v>8</v>
      </c>
      <c r="L8" s="4" t="s">
        <v>8</v>
      </c>
    </row>
    <row r="9" spans="1:12">
      <c r="A9" s="4"/>
      <c r="B9" s="4"/>
      <c r="C9" s="12" t="s">
        <v>9</v>
      </c>
      <c r="D9" s="12" t="s">
        <v>10</v>
      </c>
      <c r="E9" s="12" t="s">
        <v>70</v>
      </c>
      <c r="F9" s="12" t="s">
        <v>71</v>
      </c>
      <c r="G9" s="12" t="s">
        <v>72</v>
      </c>
      <c r="H9" s="12" t="s">
        <v>73</v>
      </c>
      <c r="I9" s="12" t="s">
        <v>74</v>
      </c>
      <c r="J9" s="12" t="s">
        <v>75</v>
      </c>
      <c r="K9" s="12" t="s">
        <v>76</v>
      </c>
      <c r="L9" s="12" t="s">
        <v>77</v>
      </c>
    </row>
    <row r="10" spans="1:12">
      <c r="A10" s="13"/>
      <c r="B10" s="13" t="s">
        <v>78</v>
      </c>
      <c r="C10" s="13"/>
      <c r="D10" s="13"/>
      <c r="E10" s="13"/>
      <c r="F10" s="13"/>
      <c r="G10" s="13"/>
      <c r="H10" s="14">
        <v>0.02</v>
      </c>
      <c r="I10" s="14">
        <v>0</v>
      </c>
      <c r="J10" s="14">
        <v>1103.79</v>
      </c>
      <c r="K10" s="14">
        <v>100</v>
      </c>
      <c r="L10" s="14">
        <v>7.4</v>
      </c>
    </row>
    <row r="11" spans="1:12">
      <c r="A11" s="7"/>
      <c r="B11" s="7" t="s">
        <v>79</v>
      </c>
      <c r="C11" s="7"/>
      <c r="D11" s="7"/>
      <c r="E11" s="7"/>
      <c r="F11" s="7"/>
      <c r="G11" s="7"/>
      <c r="H11" s="15">
        <v>0.02</v>
      </c>
      <c r="I11" s="15">
        <v>0</v>
      </c>
      <c r="J11" s="15">
        <v>1103.79</v>
      </c>
      <c r="K11" s="15">
        <v>100</v>
      </c>
      <c r="L11" s="15">
        <v>7.4</v>
      </c>
    </row>
    <row r="12" spans="1:12">
      <c r="A12" s="7"/>
      <c r="B12" s="7" t="s">
        <v>80</v>
      </c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A13" s="7"/>
      <c r="B13" s="7" t="s">
        <v>81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s="16"/>
      <c r="B14" s="16" t="s">
        <v>82</v>
      </c>
      <c r="C14" s="17" t="s">
        <v>83</v>
      </c>
      <c r="D14" s="17" t="s">
        <v>84</v>
      </c>
      <c r="E14" s="17" t="s">
        <v>85</v>
      </c>
      <c r="F14" s="17" t="s">
        <v>86</v>
      </c>
      <c r="G14" s="16" t="s">
        <v>46</v>
      </c>
      <c r="H14" s="18">
        <v>0</v>
      </c>
      <c r="I14" s="18">
        <v>0</v>
      </c>
      <c r="J14" s="18">
        <v>0.49</v>
      </c>
      <c r="K14" s="18">
        <v>0.04</v>
      </c>
      <c r="L14" s="18">
        <v>0</v>
      </c>
    </row>
    <row r="15" spans="1:12">
      <c r="A15" s="16"/>
      <c r="B15" s="16" t="s">
        <v>87</v>
      </c>
      <c r="C15" s="17" t="s">
        <v>88</v>
      </c>
      <c r="D15" s="17" t="s">
        <v>84</v>
      </c>
      <c r="E15" s="17" t="s">
        <v>85</v>
      </c>
      <c r="F15" s="17" t="s">
        <v>86</v>
      </c>
      <c r="G15" s="16" t="s">
        <v>44</v>
      </c>
      <c r="H15" s="18">
        <v>0</v>
      </c>
      <c r="I15" s="18">
        <v>0</v>
      </c>
      <c r="J15" s="18">
        <v>20.14</v>
      </c>
      <c r="K15" s="18">
        <v>1.82</v>
      </c>
      <c r="L15" s="18">
        <v>0.13</v>
      </c>
    </row>
    <row r="16" spans="1:12">
      <c r="A16" s="7"/>
      <c r="B16" s="7" t="s">
        <v>89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>
      <c r="A17" s="16"/>
      <c r="B17" s="16" t="s">
        <v>90</v>
      </c>
      <c r="C17" s="17" t="s">
        <v>91</v>
      </c>
      <c r="D17" s="17" t="s">
        <v>84</v>
      </c>
      <c r="E17" s="17" t="s">
        <v>85</v>
      </c>
      <c r="F17" s="17" t="s">
        <v>86</v>
      </c>
      <c r="G17" s="16" t="s">
        <v>92</v>
      </c>
      <c r="H17" s="18">
        <v>0.02</v>
      </c>
      <c r="I17" s="18">
        <v>0</v>
      </c>
      <c r="J17" s="18">
        <v>1083.1600000000001</v>
      </c>
      <c r="K17" s="18">
        <v>98.13</v>
      </c>
      <c r="L17" s="18">
        <v>7.26</v>
      </c>
    </row>
    <row r="18" spans="1:12">
      <c r="A18" s="7"/>
      <c r="B18" s="7" t="s">
        <v>93</v>
      </c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7"/>
      <c r="B19" s="7" t="s">
        <v>94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7"/>
      <c r="B20" s="7" t="s">
        <v>95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>
      <c r="A21" s="7"/>
      <c r="B21" s="7" t="s">
        <v>96</v>
      </c>
      <c r="C21" s="7"/>
      <c r="D21" s="7"/>
      <c r="E21" s="7"/>
      <c r="F21" s="7"/>
      <c r="G21" s="7"/>
      <c r="H21" s="15">
        <v>0</v>
      </c>
      <c r="I21" s="15">
        <v>0</v>
      </c>
      <c r="J21" s="15">
        <v>0</v>
      </c>
      <c r="K21" s="15">
        <v>0</v>
      </c>
      <c r="L21" s="15">
        <v>0</v>
      </c>
    </row>
    <row r="22" spans="1:12">
      <c r="A22" s="7"/>
      <c r="B22" s="7" t="s">
        <v>97</v>
      </c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>
      <c r="A23" s="7"/>
      <c r="B23" s="7" t="s">
        <v>98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>
      <c r="A24" s="13"/>
      <c r="B24" s="19" t="s">
        <v>99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>
      <c r="A25" s="3" t="s">
        <v>56</v>
      </c>
      <c r="B25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2:L28"/>
  <sheetViews>
    <sheetView rightToLeft="1" workbookViewId="0"/>
  </sheetViews>
  <sheetFormatPr defaultRowHeight="12.75"/>
  <cols>
    <col min="1" max="1" width="2" style="1"/>
    <col min="2" max="2" width="34" style="1"/>
    <col min="3" max="3" width="11" style="1"/>
    <col min="4" max="4" width="10" style="1"/>
    <col min="5" max="5" width="14" style="1"/>
    <col min="6" max="7" width="13" style="1"/>
    <col min="8" max="8" width="8" style="1"/>
    <col min="9" max="9" width="11" style="1"/>
    <col min="10" max="10" width="24" style="1"/>
    <col min="11" max="11" width="23" style="1"/>
    <col min="12" max="12" width="2" style="1"/>
  </cols>
  <sheetData>
    <row r="2" spans="1:12">
      <c r="B2" s="2" t="s">
        <v>0</v>
      </c>
    </row>
    <row r="3" spans="1:12">
      <c r="B3" s="2" t="s">
        <v>1</v>
      </c>
    </row>
    <row r="4" spans="1:12">
      <c r="B4" s="3" t="s">
        <v>2</v>
      </c>
    </row>
    <row r="5" spans="1:12">
      <c r="B5" s="3" t="s">
        <v>3</v>
      </c>
    </row>
    <row r="6" spans="1:12">
      <c r="A6" s="4"/>
      <c r="B6" s="12" t="s">
        <v>752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4"/>
      <c r="B7" s="12" t="s">
        <v>780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 t="s">
        <v>736</v>
      </c>
      <c r="C8" s="4" t="s">
        <v>60</v>
      </c>
      <c r="D8" s="4" t="s">
        <v>129</v>
      </c>
      <c r="E8" s="4" t="s">
        <v>64</v>
      </c>
      <c r="F8" s="4" t="s">
        <v>130</v>
      </c>
      <c r="G8" s="4" t="s">
        <v>104</v>
      </c>
      <c r="H8" s="4" t="s">
        <v>105</v>
      </c>
      <c r="I8" s="4" t="s">
        <v>5</v>
      </c>
      <c r="J8" s="4" t="s">
        <v>68</v>
      </c>
      <c r="K8" s="4" t="s">
        <v>107</v>
      </c>
      <c r="L8" s="4"/>
    </row>
    <row r="9" spans="1:12">
      <c r="A9" s="4"/>
      <c r="B9" s="4"/>
      <c r="C9" s="4"/>
      <c r="D9" s="4"/>
      <c r="E9" s="4"/>
      <c r="F9" s="4"/>
      <c r="G9" s="4" t="s">
        <v>109</v>
      </c>
      <c r="H9" s="4" t="s">
        <v>110</v>
      </c>
      <c r="I9" s="4" t="s">
        <v>7</v>
      </c>
      <c r="J9" s="4" t="s">
        <v>8</v>
      </c>
      <c r="K9" s="4" t="s">
        <v>8</v>
      </c>
      <c r="L9" s="4"/>
    </row>
    <row r="10" spans="1:12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4"/>
    </row>
    <row r="11" spans="1:12">
      <c r="A11" s="13"/>
      <c r="B11" s="13" t="s">
        <v>744</v>
      </c>
      <c r="C11" s="13"/>
      <c r="D11" s="13"/>
      <c r="E11" s="13"/>
      <c r="F11" s="13"/>
      <c r="G11" s="13"/>
      <c r="H11" s="13"/>
      <c r="I11" s="14">
        <v>-20.66</v>
      </c>
      <c r="J11" s="14">
        <v>100</v>
      </c>
      <c r="K11" s="14">
        <v>-0.14000000000000001</v>
      </c>
      <c r="L11" s="13"/>
    </row>
    <row r="12" spans="1:12">
      <c r="A12" s="7"/>
      <c r="B12" s="7" t="s">
        <v>781</v>
      </c>
      <c r="C12" s="7"/>
      <c r="D12" s="7"/>
      <c r="E12" s="7"/>
      <c r="F12" s="7"/>
      <c r="G12" s="7"/>
      <c r="H12" s="7"/>
      <c r="I12" s="15">
        <v>-20.66</v>
      </c>
      <c r="J12" s="15">
        <v>100</v>
      </c>
      <c r="K12" s="15">
        <v>-0.14000000000000001</v>
      </c>
      <c r="L12" s="7"/>
    </row>
    <row r="13" spans="1:12">
      <c r="A13" s="7"/>
      <c r="B13" s="7" t="s">
        <v>738</v>
      </c>
      <c r="C13" s="7"/>
      <c r="D13" s="7"/>
      <c r="E13" s="7"/>
      <c r="F13" s="7"/>
      <c r="G13" s="7"/>
      <c r="H13" s="7"/>
      <c r="I13" s="15">
        <v>0</v>
      </c>
      <c r="J13" s="15">
        <v>0</v>
      </c>
      <c r="K13" s="15">
        <v>0</v>
      </c>
      <c r="L13" s="7"/>
    </row>
    <row r="14" spans="1:12">
      <c r="A14" s="7"/>
      <c r="B14" s="7" t="s">
        <v>739</v>
      </c>
      <c r="C14" s="7"/>
      <c r="D14" s="7"/>
      <c r="E14" s="7"/>
      <c r="F14" s="7"/>
      <c r="G14" s="7"/>
      <c r="H14" s="7"/>
      <c r="I14" s="15">
        <v>-20.66</v>
      </c>
      <c r="J14" s="15">
        <v>100</v>
      </c>
      <c r="K14" s="15">
        <v>-0.14000000000000001</v>
      </c>
      <c r="L14" s="7"/>
    </row>
    <row r="15" spans="1:12">
      <c r="A15" s="16"/>
      <c r="B15" s="17" t="s">
        <v>782</v>
      </c>
      <c r="C15" s="17" t="s">
        <v>783</v>
      </c>
      <c r="D15" s="16" t="s">
        <v>784</v>
      </c>
      <c r="E15" s="16" t="s">
        <v>44</v>
      </c>
      <c r="F15" s="17" t="s">
        <v>785</v>
      </c>
      <c r="G15" s="18">
        <v>-895000</v>
      </c>
      <c r="H15" s="18">
        <v>3.19</v>
      </c>
      <c r="I15" s="18">
        <v>-28.54</v>
      </c>
      <c r="J15" s="18">
        <v>138.15</v>
      </c>
      <c r="K15" s="18">
        <v>-0.19</v>
      </c>
      <c r="L15" s="16"/>
    </row>
    <row r="16" spans="1:12">
      <c r="A16" s="16"/>
      <c r="B16" s="17" t="s">
        <v>786</v>
      </c>
      <c r="C16" s="17" t="s">
        <v>787</v>
      </c>
      <c r="D16" s="16" t="s">
        <v>784</v>
      </c>
      <c r="E16" s="16" t="s">
        <v>50</v>
      </c>
      <c r="F16" s="17" t="s">
        <v>785</v>
      </c>
      <c r="G16" s="18">
        <v>-352000</v>
      </c>
      <c r="H16" s="18">
        <v>-2.4700000000000002</v>
      </c>
      <c r="I16" s="18">
        <v>8.7100000000000009</v>
      </c>
      <c r="J16" s="18">
        <v>-42.14</v>
      </c>
      <c r="K16" s="18">
        <v>0.06</v>
      </c>
      <c r="L16" s="16"/>
    </row>
    <row r="17" spans="1:12">
      <c r="A17" s="16"/>
      <c r="B17" s="17" t="s">
        <v>788</v>
      </c>
      <c r="C17" s="17" t="s">
        <v>789</v>
      </c>
      <c r="D17" s="16" t="s">
        <v>784</v>
      </c>
      <c r="E17" s="16" t="s">
        <v>44</v>
      </c>
      <c r="F17" s="17" t="s">
        <v>790</v>
      </c>
      <c r="G17" s="18">
        <v>-40000</v>
      </c>
      <c r="H17" s="18">
        <v>2.06</v>
      </c>
      <c r="I17" s="18">
        <v>-0.82</v>
      </c>
      <c r="J17" s="18">
        <v>3.99</v>
      </c>
      <c r="K17" s="18">
        <v>-0.01</v>
      </c>
      <c r="L17" s="16"/>
    </row>
    <row r="18" spans="1:12">
      <c r="A18" s="7"/>
      <c r="B18" s="7" t="s">
        <v>778</v>
      </c>
      <c r="C18" s="7"/>
      <c r="D18" s="7"/>
      <c r="E18" s="7"/>
      <c r="F18" s="7"/>
      <c r="G18" s="7"/>
      <c r="H18" s="7"/>
      <c r="I18" s="15">
        <v>0</v>
      </c>
      <c r="J18" s="15">
        <v>0</v>
      </c>
      <c r="K18" s="15">
        <v>0</v>
      </c>
      <c r="L18" s="7"/>
    </row>
    <row r="19" spans="1:12">
      <c r="A19" s="7"/>
      <c r="B19" s="7" t="s">
        <v>740</v>
      </c>
      <c r="C19" s="7"/>
      <c r="D19" s="7"/>
      <c r="E19" s="7"/>
      <c r="F19" s="7"/>
      <c r="G19" s="7"/>
      <c r="H19" s="7"/>
      <c r="I19" s="15">
        <v>0</v>
      </c>
      <c r="J19" s="15">
        <v>0</v>
      </c>
      <c r="K19" s="15">
        <v>0</v>
      </c>
      <c r="L19" s="7"/>
    </row>
    <row r="20" spans="1:12">
      <c r="A20" s="7"/>
      <c r="B20" s="7" t="s">
        <v>568</v>
      </c>
      <c r="C20" s="7"/>
      <c r="D20" s="7"/>
      <c r="E20" s="7"/>
      <c r="F20" s="7"/>
      <c r="G20" s="7"/>
      <c r="H20" s="7"/>
      <c r="I20" s="15">
        <v>0</v>
      </c>
      <c r="J20" s="15">
        <v>0</v>
      </c>
      <c r="K20" s="15">
        <v>0</v>
      </c>
      <c r="L20" s="7"/>
    </row>
    <row r="21" spans="1:12">
      <c r="A21" s="7"/>
      <c r="B21" s="7" t="s">
        <v>791</v>
      </c>
      <c r="C21" s="7"/>
      <c r="D21" s="7"/>
      <c r="E21" s="7"/>
      <c r="F21" s="7"/>
      <c r="G21" s="7"/>
      <c r="H21" s="7"/>
      <c r="I21" s="15">
        <v>0</v>
      </c>
      <c r="J21" s="15">
        <v>0</v>
      </c>
      <c r="K21" s="15">
        <v>0</v>
      </c>
      <c r="L21" s="7"/>
    </row>
    <row r="22" spans="1:12">
      <c r="A22" s="7"/>
      <c r="B22" s="7" t="s">
        <v>738</v>
      </c>
      <c r="C22" s="7"/>
      <c r="D22" s="7"/>
      <c r="E22" s="7"/>
      <c r="F22" s="7"/>
      <c r="G22" s="7"/>
      <c r="H22" s="7"/>
      <c r="I22" s="15">
        <v>0</v>
      </c>
      <c r="J22" s="15">
        <v>0</v>
      </c>
      <c r="K22" s="15">
        <v>0</v>
      </c>
      <c r="L22" s="7"/>
    </row>
    <row r="23" spans="1:12">
      <c r="A23" s="7"/>
      <c r="B23" s="7" t="s">
        <v>741</v>
      </c>
      <c r="C23" s="7"/>
      <c r="D23" s="7"/>
      <c r="E23" s="7"/>
      <c r="F23" s="7"/>
      <c r="G23" s="7"/>
      <c r="H23" s="7"/>
      <c r="I23" s="15">
        <v>0</v>
      </c>
      <c r="J23" s="15">
        <v>0</v>
      </c>
      <c r="K23" s="15">
        <v>0</v>
      </c>
      <c r="L23" s="7"/>
    </row>
    <row r="24" spans="1:12">
      <c r="A24" s="7"/>
      <c r="B24" s="7" t="s">
        <v>740</v>
      </c>
      <c r="C24" s="7"/>
      <c r="D24" s="7"/>
      <c r="E24" s="7"/>
      <c r="F24" s="7"/>
      <c r="G24" s="7"/>
      <c r="H24" s="7"/>
      <c r="I24" s="15">
        <v>0</v>
      </c>
      <c r="J24" s="15">
        <v>0</v>
      </c>
      <c r="K24" s="15">
        <v>0</v>
      </c>
      <c r="L24" s="7"/>
    </row>
    <row r="25" spans="1:12">
      <c r="A25" s="7"/>
      <c r="B25" s="7" t="s">
        <v>568</v>
      </c>
      <c r="C25" s="7"/>
      <c r="D25" s="7"/>
      <c r="E25" s="7"/>
      <c r="F25" s="7"/>
      <c r="G25" s="7"/>
      <c r="H25" s="7"/>
      <c r="I25" s="15">
        <v>0</v>
      </c>
      <c r="J25" s="15">
        <v>0</v>
      </c>
      <c r="K25" s="15">
        <v>0</v>
      </c>
      <c r="L25" s="7"/>
    </row>
    <row r="26" spans="1:12">
      <c r="A26" s="13"/>
      <c r="B26" s="19" t="s">
        <v>99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3"/>
      <c r="B27" s="19" t="s">
        <v>126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3" t="s">
        <v>726</v>
      </c>
      <c r="B28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2:R22"/>
  <sheetViews>
    <sheetView rightToLeft="1" workbookViewId="0"/>
  </sheetViews>
  <sheetFormatPr defaultRowHeight="12.75"/>
  <cols>
    <col min="1" max="1" width="2" style="1"/>
    <col min="2" max="2" width="34" style="1"/>
    <col min="3" max="4" width="11" style="1"/>
    <col min="5" max="5" width="7" style="1"/>
    <col min="6" max="6" width="9" style="1"/>
    <col min="7" max="7" width="13" style="1"/>
    <col min="8" max="8" width="6" style="1"/>
    <col min="9" max="9" width="10" style="1"/>
    <col min="10" max="10" width="13" style="1"/>
    <col min="11" max="11" width="14" style="1"/>
    <col min="12" max="12" width="10" style="1"/>
    <col min="13" max="13" width="8" style="1"/>
    <col min="14" max="14" width="11" style="1"/>
    <col min="15" max="15" width="22" style="1"/>
    <col min="16" max="16" width="24" style="1"/>
    <col min="17" max="17" width="23" style="1"/>
    <col min="18" max="18" width="2" style="1"/>
  </cols>
  <sheetData>
    <row r="2" spans="1:18">
      <c r="B2" s="2" t="s">
        <v>0</v>
      </c>
    </row>
    <row r="3" spans="1:18">
      <c r="B3" s="2" t="s">
        <v>1</v>
      </c>
    </row>
    <row r="4" spans="1:18">
      <c r="B4" s="3" t="s">
        <v>2</v>
      </c>
    </row>
    <row r="5" spans="1:18">
      <c r="B5" s="3" t="s">
        <v>3</v>
      </c>
    </row>
    <row r="6" spans="1:18">
      <c r="A6" s="4"/>
      <c r="B6" s="12" t="s">
        <v>752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>
      <c r="A7" s="4"/>
      <c r="B7" s="12" t="s">
        <v>792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>
      <c r="A8" s="4"/>
      <c r="B8" s="4" t="s">
        <v>736</v>
      </c>
      <c r="C8" s="4" t="s">
        <v>60</v>
      </c>
      <c r="D8" s="4" t="s">
        <v>746</v>
      </c>
      <c r="E8" s="4" t="s">
        <v>62</v>
      </c>
      <c r="F8" s="4" t="s">
        <v>63</v>
      </c>
      <c r="G8" s="4" t="s">
        <v>130</v>
      </c>
      <c r="H8" s="4" t="s">
        <v>103</v>
      </c>
      <c r="I8" s="4" t="s">
        <v>64</v>
      </c>
      <c r="J8" s="4" t="s">
        <v>65</v>
      </c>
      <c r="K8" s="4" t="s">
        <v>66</v>
      </c>
      <c r="L8" s="4" t="s">
        <v>104</v>
      </c>
      <c r="M8" s="4" t="s">
        <v>105</v>
      </c>
      <c r="N8" s="4" t="s">
        <v>5</v>
      </c>
      <c r="O8" s="4" t="s">
        <v>106</v>
      </c>
      <c r="P8" s="4" t="s">
        <v>68</v>
      </c>
      <c r="Q8" s="4" t="s">
        <v>107</v>
      </c>
      <c r="R8" s="4"/>
    </row>
    <row r="9" spans="1:18">
      <c r="A9" s="4"/>
      <c r="B9" s="4"/>
      <c r="C9" s="4"/>
      <c r="D9" s="4"/>
      <c r="E9" s="4"/>
      <c r="F9" s="4"/>
      <c r="G9" s="4" t="s">
        <v>754</v>
      </c>
      <c r="H9" s="4" t="s">
        <v>108</v>
      </c>
      <c r="I9" s="4"/>
      <c r="J9" s="4" t="s">
        <v>8</v>
      </c>
      <c r="K9" s="4" t="s">
        <v>8</v>
      </c>
      <c r="L9" s="4" t="s">
        <v>109</v>
      </c>
      <c r="M9" s="4" t="s">
        <v>110</v>
      </c>
      <c r="N9" s="4" t="s">
        <v>7</v>
      </c>
      <c r="O9" s="4" t="s">
        <v>8</v>
      </c>
      <c r="P9" s="4" t="s">
        <v>8</v>
      </c>
      <c r="Q9" s="4" t="s">
        <v>8</v>
      </c>
      <c r="R9" s="4"/>
    </row>
    <row r="10" spans="1:18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12" t="s">
        <v>113</v>
      </c>
      <c r="P10" s="12" t="s">
        <v>114</v>
      </c>
      <c r="Q10" s="12" t="s">
        <v>131</v>
      </c>
      <c r="R10" s="4"/>
    </row>
    <row r="11" spans="1:18">
      <c r="A11" s="13"/>
      <c r="B11" s="13" t="s">
        <v>793</v>
      </c>
      <c r="C11" s="13"/>
      <c r="D11" s="13"/>
      <c r="E11" s="13"/>
      <c r="F11" s="13"/>
      <c r="G11" s="13"/>
      <c r="H11" s="14">
        <v>0</v>
      </c>
      <c r="I11" s="13"/>
      <c r="J11" s="14">
        <v>0</v>
      </c>
      <c r="K11" s="14">
        <v>0</v>
      </c>
      <c r="L11" s="13"/>
      <c r="M11" s="13"/>
      <c r="N11" s="14">
        <v>0</v>
      </c>
      <c r="O11" s="13"/>
      <c r="P11" s="14">
        <v>0</v>
      </c>
      <c r="Q11" s="14">
        <v>0</v>
      </c>
      <c r="R11" s="13"/>
    </row>
    <row r="12" spans="1:18">
      <c r="A12" s="7"/>
      <c r="B12" s="7" t="s">
        <v>79</v>
      </c>
      <c r="C12" s="7"/>
      <c r="D12" s="7"/>
      <c r="E12" s="7"/>
      <c r="F12" s="7"/>
      <c r="G12" s="7"/>
      <c r="H12" s="15">
        <v>0</v>
      </c>
      <c r="I12" s="7"/>
      <c r="J12" s="15">
        <v>0</v>
      </c>
      <c r="K12" s="15">
        <v>0</v>
      </c>
      <c r="L12" s="7"/>
      <c r="M12" s="7"/>
      <c r="N12" s="15">
        <v>0</v>
      </c>
      <c r="O12" s="7"/>
      <c r="P12" s="15">
        <v>0</v>
      </c>
      <c r="Q12" s="15">
        <v>0</v>
      </c>
      <c r="R12" s="7"/>
    </row>
    <row r="13" spans="1:18">
      <c r="A13" s="7"/>
      <c r="B13" s="7" t="s">
        <v>748</v>
      </c>
      <c r="C13" s="7"/>
      <c r="D13" s="7"/>
      <c r="E13" s="7"/>
      <c r="F13" s="7"/>
      <c r="G13" s="7"/>
      <c r="H13" s="15">
        <v>0</v>
      </c>
      <c r="I13" s="7"/>
      <c r="J13" s="15">
        <v>0</v>
      </c>
      <c r="K13" s="15">
        <v>0</v>
      </c>
      <c r="L13" s="7"/>
      <c r="M13" s="7"/>
      <c r="N13" s="15">
        <v>0</v>
      </c>
      <c r="O13" s="7"/>
      <c r="P13" s="15">
        <v>0</v>
      </c>
      <c r="Q13" s="15">
        <v>0</v>
      </c>
      <c r="R13" s="7"/>
    </row>
    <row r="14" spans="1:18">
      <c r="A14" s="7"/>
      <c r="B14" s="7" t="s">
        <v>749</v>
      </c>
      <c r="C14" s="7"/>
      <c r="D14" s="7"/>
      <c r="E14" s="7"/>
      <c r="F14" s="7"/>
      <c r="G14" s="7"/>
      <c r="H14" s="15">
        <v>0</v>
      </c>
      <c r="I14" s="7"/>
      <c r="J14" s="15">
        <v>0</v>
      </c>
      <c r="K14" s="15">
        <v>0</v>
      </c>
      <c r="L14" s="7"/>
      <c r="M14" s="7"/>
      <c r="N14" s="15">
        <v>0</v>
      </c>
      <c r="O14" s="7"/>
      <c r="P14" s="15">
        <v>0</v>
      </c>
      <c r="Q14" s="15">
        <v>0</v>
      </c>
      <c r="R14" s="7"/>
    </row>
    <row r="15" spans="1:18">
      <c r="A15" s="7"/>
      <c r="B15" s="7" t="s">
        <v>750</v>
      </c>
      <c r="C15" s="7"/>
      <c r="D15" s="7"/>
      <c r="E15" s="7"/>
      <c r="F15" s="7"/>
      <c r="G15" s="7"/>
      <c r="H15" s="15">
        <v>0</v>
      </c>
      <c r="I15" s="7"/>
      <c r="J15" s="15">
        <v>0</v>
      </c>
      <c r="K15" s="15">
        <v>0</v>
      </c>
      <c r="L15" s="7"/>
      <c r="M15" s="7"/>
      <c r="N15" s="15">
        <v>0</v>
      </c>
      <c r="O15" s="7"/>
      <c r="P15" s="15">
        <v>0</v>
      </c>
      <c r="Q15" s="15">
        <v>0</v>
      </c>
      <c r="R15" s="7"/>
    </row>
    <row r="16" spans="1:18">
      <c r="A16" s="7"/>
      <c r="B16" s="7" t="s">
        <v>96</v>
      </c>
      <c r="C16" s="7"/>
      <c r="D16" s="7"/>
      <c r="E16" s="7"/>
      <c r="F16" s="7"/>
      <c r="G16" s="7"/>
      <c r="H16" s="15">
        <v>0</v>
      </c>
      <c r="I16" s="7"/>
      <c r="J16" s="15">
        <v>0</v>
      </c>
      <c r="K16" s="15">
        <v>0</v>
      </c>
      <c r="L16" s="7"/>
      <c r="M16" s="7"/>
      <c r="N16" s="15">
        <v>0</v>
      </c>
      <c r="O16" s="7"/>
      <c r="P16" s="15">
        <v>0</v>
      </c>
      <c r="Q16" s="15">
        <v>0</v>
      </c>
      <c r="R16" s="7"/>
    </row>
    <row r="17" spans="1:18">
      <c r="A17" s="7"/>
      <c r="B17" s="7" t="s">
        <v>748</v>
      </c>
      <c r="C17" s="7"/>
      <c r="D17" s="7"/>
      <c r="E17" s="7"/>
      <c r="F17" s="7"/>
      <c r="G17" s="7"/>
      <c r="H17" s="15">
        <v>0</v>
      </c>
      <c r="I17" s="7"/>
      <c r="J17" s="15">
        <v>0</v>
      </c>
      <c r="K17" s="15">
        <v>0</v>
      </c>
      <c r="L17" s="7"/>
      <c r="M17" s="7"/>
      <c r="N17" s="15">
        <v>0</v>
      </c>
      <c r="O17" s="7"/>
      <c r="P17" s="15">
        <v>0</v>
      </c>
      <c r="Q17" s="15">
        <v>0</v>
      </c>
      <c r="R17" s="7"/>
    </row>
    <row r="18" spans="1:18">
      <c r="A18" s="7"/>
      <c r="B18" s="7" t="s">
        <v>749</v>
      </c>
      <c r="C18" s="7"/>
      <c r="D18" s="7"/>
      <c r="E18" s="7"/>
      <c r="F18" s="7"/>
      <c r="G18" s="7"/>
      <c r="H18" s="15">
        <v>0</v>
      </c>
      <c r="I18" s="7"/>
      <c r="J18" s="15">
        <v>0</v>
      </c>
      <c r="K18" s="15">
        <v>0</v>
      </c>
      <c r="L18" s="7"/>
      <c r="M18" s="7"/>
      <c r="N18" s="15">
        <v>0</v>
      </c>
      <c r="O18" s="7"/>
      <c r="P18" s="15">
        <v>0</v>
      </c>
      <c r="Q18" s="15">
        <v>0</v>
      </c>
      <c r="R18" s="7"/>
    </row>
    <row r="19" spans="1:18">
      <c r="A19" s="7"/>
      <c r="B19" s="7" t="s">
        <v>750</v>
      </c>
      <c r="C19" s="7"/>
      <c r="D19" s="7"/>
      <c r="E19" s="7"/>
      <c r="F19" s="7"/>
      <c r="G19" s="7"/>
      <c r="H19" s="15">
        <v>0</v>
      </c>
      <c r="I19" s="7"/>
      <c r="J19" s="15">
        <v>0</v>
      </c>
      <c r="K19" s="15">
        <v>0</v>
      </c>
      <c r="L19" s="7"/>
      <c r="M19" s="7"/>
      <c r="N19" s="15">
        <v>0</v>
      </c>
      <c r="O19" s="7"/>
      <c r="P19" s="15">
        <v>0</v>
      </c>
      <c r="Q19" s="15">
        <v>0</v>
      </c>
      <c r="R19" s="7"/>
    </row>
    <row r="20" spans="1:18">
      <c r="A20" s="13"/>
      <c r="B20" s="19" t="s">
        <v>99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>
      <c r="A21" s="13"/>
      <c r="B21" s="19" t="s">
        <v>126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>
      <c r="A22" s="3" t="s">
        <v>726</v>
      </c>
      <c r="B22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2:P29"/>
  <sheetViews>
    <sheetView rightToLeft="1" workbookViewId="0"/>
  </sheetViews>
  <sheetFormatPr defaultRowHeight="12.75"/>
  <cols>
    <col min="1" max="1" width="2" style="1"/>
    <col min="2" max="2" width="39" style="1"/>
    <col min="3" max="3" width="18" style="1"/>
    <col min="4" max="4" width="11" style="1"/>
    <col min="5" max="5" width="7" style="1"/>
    <col min="6" max="6" width="9" style="1"/>
    <col min="7" max="7" width="6" style="1"/>
    <col min="8" max="8" width="10" style="1"/>
    <col min="9" max="9" width="18" style="1"/>
    <col min="10" max="10" width="14" style="1"/>
    <col min="11" max="11" width="10" style="1"/>
    <col min="12" max="12" width="8" style="1"/>
    <col min="13" max="13" width="11" style="1"/>
    <col min="14" max="14" width="24" style="1"/>
    <col min="15" max="15" width="23" style="1"/>
    <col min="16" max="16" width="2" style="1"/>
  </cols>
  <sheetData>
    <row r="2" spans="1:16">
      <c r="B2" s="2" t="s">
        <v>0</v>
      </c>
    </row>
    <row r="3" spans="1:16">
      <c r="B3" s="2" t="s">
        <v>1</v>
      </c>
    </row>
    <row r="4" spans="1:16">
      <c r="B4" s="3" t="s">
        <v>2</v>
      </c>
    </row>
    <row r="5" spans="1:16">
      <c r="B5" s="3" t="s">
        <v>3</v>
      </c>
    </row>
    <row r="6" spans="1:16">
      <c r="A6" s="4"/>
      <c r="B6" s="12" t="s">
        <v>794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>
      <c r="A7" s="4"/>
      <c r="B7" s="4" t="s">
        <v>141</v>
      </c>
      <c r="C7" s="4" t="s">
        <v>795</v>
      </c>
      <c r="D7" s="4" t="s">
        <v>60</v>
      </c>
      <c r="E7" s="4" t="s">
        <v>62</v>
      </c>
      <c r="F7" s="4" t="s">
        <v>63</v>
      </c>
      <c r="G7" s="4" t="s">
        <v>103</v>
      </c>
      <c r="H7" s="4" t="s">
        <v>64</v>
      </c>
      <c r="I7" s="4" t="s">
        <v>796</v>
      </c>
      <c r="J7" s="4" t="s">
        <v>66</v>
      </c>
      <c r="K7" s="4" t="s">
        <v>104</v>
      </c>
      <c r="L7" s="4" t="s">
        <v>105</v>
      </c>
      <c r="M7" s="4" t="s">
        <v>5</v>
      </c>
      <c r="N7" s="4" t="s">
        <v>68</v>
      </c>
      <c r="O7" s="4" t="s">
        <v>107</v>
      </c>
      <c r="P7" s="4"/>
    </row>
    <row r="8" spans="1:16">
      <c r="A8" s="4"/>
      <c r="B8" s="4"/>
      <c r="C8" s="4"/>
      <c r="D8" s="4"/>
      <c r="E8" s="4"/>
      <c r="F8" s="4"/>
      <c r="G8" s="4" t="s">
        <v>108</v>
      </c>
      <c r="H8" s="4"/>
      <c r="I8" s="4" t="s">
        <v>8</v>
      </c>
      <c r="J8" s="4" t="s">
        <v>8</v>
      </c>
      <c r="K8" s="4" t="s">
        <v>109</v>
      </c>
      <c r="L8" s="4" t="s">
        <v>110</v>
      </c>
      <c r="M8" s="4" t="s">
        <v>7</v>
      </c>
      <c r="N8" s="4" t="s">
        <v>8</v>
      </c>
      <c r="O8" s="4" t="s">
        <v>8</v>
      </c>
      <c r="P8" s="4"/>
    </row>
    <row r="9" spans="1:16">
      <c r="A9" s="4"/>
      <c r="B9" s="4"/>
      <c r="C9" s="12" t="s">
        <v>9</v>
      </c>
      <c r="D9" s="12" t="s">
        <v>10</v>
      </c>
      <c r="E9" s="12" t="s">
        <v>70</v>
      </c>
      <c r="F9" s="12" t="s">
        <v>71</v>
      </c>
      <c r="G9" s="12" t="s">
        <v>72</v>
      </c>
      <c r="H9" s="12" t="s">
        <v>73</v>
      </c>
      <c r="I9" s="12" t="s">
        <v>74</v>
      </c>
      <c r="J9" s="12" t="s">
        <v>75</v>
      </c>
      <c r="K9" s="12" t="s">
        <v>76</v>
      </c>
      <c r="L9" s="12" t="s">
        <v>77</v>
      </c>
      <c r="M9" s="12" t="s">
        <v>111</v>
      </c>
      <c r="N9" s="12" t="s">
        <v>112</v>
      </c>
      <c r="O9" s="12" t="s">
        <v>113</v>
      </c>
      <c r="P9" s="4"/>
    </row>
    <row r="10" spans="1:16">
      <c r="A10" s="13"/>
      <c r="B10" s="13" t="s">
        <v>797</v>
      </c>
      <c r="C10" s="13"/>
      <c r="D10" s="13"/>
      <c r="E10" s="13"/>
      <c r="F10" s="13"/>
      <c r="G10" s="14">
        <v>0</v>
      </c>
      <c r="H10" s="13"/>
      <c r="I10" s="14">
        <v>0</v>
      </c>
      <c r="J10" s="14">
        <v>0</v>
      </c>
      <c r="K10" s="13"/>
      <c r="L10" s="13"/>
      <c r="M10" s="14">
        <v>0</v>
      </c>
      <c r="N10" s="14">
        <v>0</v>
      </c>
      <c r="O10" s="14">
        <v>0</v>
      </c>
      <c r="P10" s="13"/>
    </row>
    <row r="11" spans="1:16">
      <c r="A11" s="7"/>
      <c r="B11" s="7" t="s">
        <v>798</v>
      </c>
      <c r="C11" s="7"/>
      <c r="D11" s="7"/>
      <c r="E11" s="7"/>
      <c r="F11" s="7"/>
      <c r="G11" s="15">
        <v>0</v>
      </c>
      <c r="H11" s="7"/>
      <c r="I11" s="15">
        <v>0</v>
      </c>
      <c r="J11" s="15">
        <v>0</v>
      </c>
      <c r="K11" s="7"/>
      <c r="L11" s="7"/>
      <c r="M11" s="15">
        <v>0</v>
      </c>
      <c r="N11" s="15">
        <v>0</v>
      </c>
      <c r="O11" s="15">
        <v>0</v>
      </c>
      <c r="P11" s="7"/>
    </row>
    <row r="12" spans="1:16">
      <c r="A12" s="7"/>
      <c r="B12" s="7" t="s">
        <v>799</v>
      </c>
      <c r="C12" s="7"/>
      <c r="D12" s="7"/>
      <c r="E12" s="7"/>
      <c r="F12" s="7"/>
      <c r="G12" s="15">
        <v>0</v>
      </c>
      <c r="H12" s="7"/>
      <c r="I12" s="15">
        <v>0</v>
      </c>
      <c r="J12" s="15">
        <v>0</v>
      </c>
      <c r="K12" s="7"/>
      <c r="L12" s="7"/>
      <c r="M12" s="15">
        <v>0</v>
      </c>
      <c r="N12" s="15">
        <v>0</v>
      </c>
      <c r="O12" s="15">
        <v>0</v>
      </c>
      <c r="P12" s="7"/>
    </row>
    <row r="13" spans="1:16">
      <c r="A13" s="7"/>
      <c r="B13" s="7" t="s">
        <v>800</v>
      </c>
      <c r="C13" s="7"/>
      <c r="D13" s="7"/>
      <c r="E13" s="7"/>
      <c r="F13" s="7"/>
      <c r="G13" s="15">
        <v>0</v>
      </c>
      <c r="H13" s="7"/>
      <c r="I13" s="15">
        <v>0</v>
      </c>
      <c r="J13" s="15">
        <v>0</v>
      </c>
      <c r="K13" s="7"/>
      <c r="L13" s="7"/>
      <c r="M13" s="15">
        <v>0</v>
      </c>
      <c r="N13" s="15">
        <v>0</v>
      </c>
      <c r="O13" s="15">
        <v>0</v>
      </c>
      <c r="P13" s="7"/>
    </row>
    <row r="14" spans="1:16">
      <c r="A14" s="7"/>
      <c r="B14" s="7" t="s">
        <v>801</v>
      </c>
      <c r="C14" s="7"/>
      <c r="D14" s="7"/>
      <c r="E14" s="7"/>
      <c r="F14" s="7"/>
      <c r="G14" s="15">
        <v>0</v>
      </c>
      <c r="H14" s="7"/>
      <c r="I14" s="15">
        <v>0</v>
      </c>
      <c r="J14" s="15">
        <v>0</v>
      </c>
      <c r="K14" s="7"/>
      <c r="L14" s="7"/>
      <c r="M14" s="15">
        <v>0</v>
      </c>
      <c r="N14" s="15">
        <v>0</v>
      </c>
      <c r="O14" s="15">
        <v>0</v>
      </c>
      <c r="P14" s="7"/>
    </row>
    <row r="15" spans="1:16">
      <c r="A15" s="7"/>
      <c r="B15" s="7" t="s">
        <v>802</v>
      </c>
      <c r="C15" s="7"/>
      <c r="D15" s="7"/>
      <c r="E15" s="7"/>
      <c r="F15" s="7"/>
      <c r="G15" s="15">
        <v>0</v>
      </c>
      <c r="H15" s="7"/>
      <c r="I15" s="15">
        <v>0</v>
      </c>
      <c r="J15" s="15">
        <v>0</v>
      </c>
      <c r="K15" s="7"/>
      <c r="L15" s="7"/>
      <c r="M15" s="15">
        <v>0</v>
      </c>
      <c r="N15" s="15">
        <v>0</v>
      </c>
      <c r="O15" s="15">
        <v>0</v>
      </c>
      <c r="P15" s="7"/>
    </row>
    <row r="16" spans="1:16">
      <c r="A16" s="7"/>
      <c r="B16" s="7" t="s">
        <v>803</v>
      </c>
      <c r="C16" s="7"/>
      <c r="D16" s="7"/>
      <c r="E16" s="7"/>
      <c r="F16" s="7"/>
      <c r="G16" s="15">
        <v>0</v>
      </c>
      <c r="H16" s="7"/>
      <c r="I16" s="15">
        <v>0</v>
      </c>
      <c r="J16" s="15">
        <v>0</v>
      </c>
      <c r="K16" s="7"/>
      <c r="L16" s="7"/>
      <c r="M16" s="15">
        <v>0</v>
      </c>
      <c r="N16" s="15">
        <v>0</v>
      </c>
      <c r="O16" s="15">
        <v>0</v>
      </c>
      <c r="P16" s="7"/>
    </row>
    <row r="17" spans="1:16">
      <c r="A17" s="7"/>
      <c r="B17" s="7" t="s">
        <v>804</v>
      </c>
      <c r="C17" s="7"/>
      <c r="D17" s="7"/>
      <c r="E17" s="7"/>
      <c r="F17" s="7"/>
      <c r="G17" s="15">
        <v>0</v>
      </c>
      <c r="H17" s="7"/>
      <c r="I17" s="15">
        <v>0</v>
      </c>
      <c r="J17" s="15">
        <v>0</v>
      </c>
      <c r="K17" s="7"/>
      <c r="L17" s="7"/>
      <c r="M17" s="15">
        <v>0</v>
      </c>
      <c r="N17" s="15">
        <v>0</v>
      </c>
      <c r="O17" s="15">
        <v>0</v>
      </c>
      <c r="P17" s="7"/>
    </row>
    <row r="18" spans="1:16">
      <c r="A18" s="7"/>
      <c r="B18" s="7" t="s">
        <v>805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7"/>
      <c r="B19" s="7" t="s">
        <v>806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>
      <c r="A20" s="7"/>
      <c r="B20" s="7" t="s">
        <v>807</v>
      </c>
      <c r="C20" s="7"/>
      <c r="D20" s="7"/>
      <c r="E20" s="7"/>
      <c r="F20" s="7"/>
      <c r="G20" s="15">
        <v>0</v>
      </c>
      <c r="H20" s="7"/>
      <c r="I20" s="15">
        <v>0</v>
      </c>
      <c r="J20" s="15">
        <v>0</v>
      </c>
      <c r="K20" s="7"/>
      <c r="L20" s="7"/>
      <c r="M20" s="15">
        <v>0</v>
      </c>
      <c r="N20" s="15">
        <v>0</v>
      </c>
      <c r="O20" s="15">
        <v>0</v>
      </c>
      <c r="P20" s="7"/>
    </row>
    <row r="21" spans="1:16">
      <c r="A21" s="7"/>
      <c r="B21" s="7" t="s">
        <v>808</v>
      </c>
      <c r="C21" s="7"/>
      <c r="D21" s="7"/>
      <c r="E21" s="7"/>
      <c r="F21" s="7"/>
      <c r="G21" s="15">
        <v>0</v>
      </c>
      <c r="H21" s="7"/>
      <c r="I21" s="15">
        <v>0</v>
      </c>
      <c r="J21" s="15">
        <v>0</v>
      </c>
      <c r="K21" s="7"/>
      <c r="L21" s="7"/>
      <c r="M21" s="15">
        <v>0</v>
      </c>
      <c r="N21" s="15">
        <v>0</v>
      </c>
      <c r="O21" s="15">
        <v>0</v>
      </c>
      <c r="P21" s="7"/>
    </row>
    <row r="22" spans="1:16">
      <c r="A22" s="7"/>
      <c r="B22" s="7" t="s">
        <v>809</v>
      </c>
      <c r="C22" s="7"/>
      <c r="D22" s="7"/>
      <c r="E22" s="7"/>
      <c r="F22" s="7"/>
      <c r="G22" s="15">
        <v>0</v>
      </c>
      <c r="H22" s="7"/>
      <c r="I22" s="15">
        <v>0</v>
      </c>
      <c r="J22" s="15">
        <v>0</v>
      </c>
      <c r="K22" s="7"/>
      <c r="L22" s="7"/>
      <c r="M22" s="15">
        <v>0</v>
      </c>
      <c r="N22" s="15">
        <v>0</v>
      </c>
      <c r="O22" s="15">
        <v>0</v>
      </c>
      <c r="P22" s="7"/>
    </row>
    <row r="23" spans="1:16">
      <c r="A23" s="7"/>
      <c r="B23" s="7" t="s">
        <v>800</v>
      </c>
      <c r="C23" s="7"/>
      <c r="D23" s="7"/>
      <c r="E23" s="7"/>
      <c r="F23" s="7"/>
      <c r="G23" s="15">
        <v>0</v>
      </c>
      <c r="H23" s="7"/>
      <c r="I23" s="15">
        <v>0</v>
      </c>
      <c r="J23" s="15">
        <v>0</v>
      </c>
      <c r="K23" s="7"/>
      <c r="L23" s="7"/>
      <c r="M23" s="15">
        <v>0</v>
      </c>
      <c r="N23" s="15">
        <v>0</v>
      </c>
      <c r="O23" s="15">
        <v>0</v>
      </c>
      <c r="P23" s="7"/>
    </row>
    <row r="24" spans="1:16">
      <c r="A24" s="7"/>
      <c r="B24" s="7" t="s">
        <v>801</v>
      </c>
      <c r="C24" s="7"/>
      <c r="D24" s="7"/>
      <c r="E24" s="7"/>
      <c r="F24" s="7"/>
      <c r="G24" s="15">
        <v>0</v>
      </c>
      <c r="H24" s="7"/>
      <c r="I24" s="15">
        <v>0</v>
      </c>
      <c r="J24" s="15">
        <v>0</v>
      </c>
      <c r="K24" s="7"/>
      <c r="L24" s="7"/>
      <c r="M24" s="15">
        <v>0</v>
      </c>
      <c r="N24" s="15">
        <v>0</v>
      </c>
      <c r="O24" s="15">
        <v>0</v>
      </c>
      <c r="P24" s="7"/>
    </row>
    <row r="25" spans="1:16">
      <c r="A25" s="7"/>
      <c r="B25" s="7" t="s">
        <v>802</v>
      </c>
      <c r="C25" s="7"/>
      <c r="D25" s="7"/>
      <c r="E25" s="7"/>
      <c r="F25" s="7"/>
      <c r="G25" s="15">
        <v>0</v>
      </c>
      <c r="H25" s="7"/>
      <c r="I25" s="15">
        <v>0</v>
      </c>
      <c r="J25" s="15">
        <v>0</v>
      </c>
      <c r="K25" s="7"/>
      <c r="L25" s="7"/>
      <c r="M25" s="15">
        <v>0</v>
      </c>
      <c r="N25" s="15">
        <v>0</v>
      </c>
      <c r="O25" s="15">
        <v>0</v>
      </c>
      <c r="P25" s="7"/>
    </row>
    <row r="26" spans="1:16">
      <c r="A26" s="7"/>
      <c r="B26" s="7" t="s">
        <v>808</v>
      </c>
      <c r="C26" s="7"/>
      <c r="D26" s="7"/>
      <c r="E26" s="7"/>
      <c r="F26" s="7"/>
      <c r="G26" s="15">
        <v>0</v>
      </c>
      <c r="H26" s="7"/>
      <c r="I26" s="15">
        <v>0</v>
      </c>
      <c r="J26" s="15">
        <v>0</v>
      </c>
      <c r="K26" s="7"/>
      <c r="L26" s="7"/>
      <c r="M26" s="15">
        <v>0</v>
      </c>
      <c r="N26" s="15">
        <v>0</v>
      </c>
      <c r="O26" s="15">
        <v>0</v>
      </c>
      <c r="P26" s="7"/>
    </row>
    <row r="27" spans="1:16">
      <c r="A27" s="13"/>
      <c r="B27" s="19" t="s">
        <v>99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>
      <c r="A28" s="13"/>
      <c r="B28" s="19" t="s">
        <v>126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>
      <c r="A29" s="3" t="s">
        <v>726</v>
      </c>
      <c r="B29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P20"/>
  <sheetViews>
    <sheetView rightToLeft="1" workbookViewId="0"/>
  </sheetViews>
  <sheetFormatPr defaultRowHeight="12.75"/>
  <cols>
    <col min="1" max="1" width="2" style="1"/>
    <col min="2" max="2" width="34" style="1"/>
    <col min="3" max="3" width="11" style="1"/>
    <col min="4" max="4" width="12" style="1"/>
    <col min="5" max="5" width="7" style="1"/>
    <col min="6" max="6" width="9" style="1"/>
    <col min="7" max="7" width="6" style="1"/>
    <col min="8" max="8" width="10" style="1"/>
    <col min="9" max="9" width="18" style="1"/>
    <col min="10" max="10" width="14" style="1"/>
    <col min="11" max="11" width="10" style="1"/>
    <col min="12" max="12" width="8" style="1"/>
    <col min="13" max="13" width="11" style="1"/>
    <col min="14" max="14" width="24" style="1"/>
    <col min="15" max="15" width="23" style="1"/>
    <col min="16" max="16" width="2" style="1"/>
  </cols>
  <sheetData>
    <row r="2" spans="1:16">
      <c r="B2" s="2" t="s">
        <v>0</v>
      </c>
    </row>
    <row r="3" spans="1:16">
      <c r="B3" s="2" t="s">
        <v>1</v>
      </c>
    </row>
    <row r="4" spans="1:16">
      <c r="B4" s="3" t="s">
        <v>2</v>
      </c>
    </row>
    <row r="5" spans="1:16">
      <c r="B5" s="3" t="s">
        <v>3</v>
      </c>
    </row>
    <row r="6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>
      <c r="A7" s="4"/>
      <c r="B7" s="4" t="s">
        <v>141</v>
      </c>
      <c r="C7" s="4" t="s">
        <v>60</v>
      </c>
      <c r="D7" s="4" t="s">
        <v>61</v>
      </c>
      <c r="E7" s="4" t="s">
        <v>62</v>
      </c>
      <c r="F7" s="4" t="s">
        <v>63</v>
      </c>
      <c r="G7" s="4" t="s">
        <v>103</v>
      </c>
      <c r="H7" s="4" t="s">
        <v>64</v>
      </c>
      <c r="I7" s="4" t="s">
        <v>810</v>
      </c>
      <c r="J7" s="4" t="s">
        <v>66</v>
      </c>
      <c r="K7" s="4" t="s">
        <v>104</v>
      </c>
      <c r="L7" s="4" t="s">
        <v>105</v>
      </c>
      <c r="M7" s="4" t="s">
        <v>5</v>
      </c>
      <c r="N7" s="4" t="s">
        <v>68</v>
      </c>
      <c r="O7" s="4" t="s">
        <v>107</v>
      </c>
      <c r="P7" s="4"/>
    </row>
    <row r="8" spans="1:16">
      <c r="A8" s="4"/>
      <c r="B8" s="4"/>
      <c r="C8" s="4"/>
      <c r="D8" s="4"/>
      <c r="E8" s="4"/>
      <c r="F8" s="4"/>
      <c r="G8" s="4" t="s">
        <v>108</v>
      </c>
      <c r="H8" s="4"/>
      <c r="I8" s="4" t="s">
        <v>8</v>
      </c>
      <c r="J8" s="4" t="s">
        <v>8</v>
      </c>
      <c r="K8" s="4" t="s">
        <v>109</v>
      </c>
      <c r="L8" s="4" t="s">
        <v>110</v>
      </c>
      <c r="M8" s="4" t="s">
        <v>7</v>
      </c>
      <c r="N8" s="4" t="s">
        <v>8</v>
      </c>
      <c r="O8" s="4" t="s">
        <v>8</v>
      </c>
      <c r="P8" s="4"/>
    </row>
    <row r="9" spans="1:16">
      <c r="A9" s="4"/>
      <c r="B9" s="4"/>
      <c r="C9" s="12" t="s">
        <v>9</v>
      </c>
      <c r="D9" s="12" t="s">
        <v>10</v>
      </c>
      <c r="E9" s="12" t="s">
        <v>70</v>
      </c>
      <c r="F9" s="12" t="s">
        <v>71</v>
      </c>
      <c r="G9" s="12" t="s">
        <v>72</v>
      </c>
      <c r="H9" s="12" t="s">
        <v>73</v>
      </c>
      <c r="I9" s="12" t="s">
        <v>74</v>
      </c>
      <c r="J9" s="12" t="s">
        <v>75</v>
      </c>
      <c r="K9" s="12" t="s">
        <v>76</v>
      </c>
      <c r="L9" s="12" t="s">
        <v>77</v>
      </c>
      <c r="M9" s="12" t="s">
        <v>111</v>
      </c>
      <c r="N9" s="12" t="s">
        <v>112</v>
      </c>
      <c r="O9" s="12" t="s">
        <v>113</v>
      </c>
      <c r="P9" s="4"/>
    </row>
    <row r="10" spans="1:16">
      <c r="A10" s="13"/>
      <c r="B10" s="19" t="s">
        <v>811</v>
      </c>
      <c r="C10" s="13"/>
      <c r="D10" s="13"/>
      <c r="E10" s="13"/>
      <c r="F10" s="13"/>
      <c r="G10" s="14">
        <v>0</v>
      </c>
      <c r="H10" s="13"/>
      <c r="I10" s="14">
        <v>0</v>
      </c>
      <c r="J10" s="14">
        <v>0</v>
      </c>
      <c r="K10" s="13"/>
      <c r="L10" s="13"/>
      <c r="M10" s="14">
        <v>0</v>
      </c>
      <c r="N10" s="14">
        <v>0</v>
      </c>
      <c r="O10" s="14">
        <v>0</v>
      </c>
      <c r="P10" s="13"/>
    </row>
    <row r="11" spans="1:16">
      <c r="A11" s="7"/>
      <c r="B11" s="7" t="s">
        <v>79</v>
      </c>
      <c r="C11" s="7"/>
      <c r="D11" s="7"/>
      <c r="E11" s="7"/>
      <c r="F11" s="7"/>
      <c r="G11" s="15">
        <v>0</v>
      </c>
      <c r="H11" s="7"/>
      <c r="I11" s="15">
        <v>0</v>
      </c>
      <c r="J11" s="15">
        <v>0</v>
      </c>
      <c r="K11" s="7"/>
      <c r="L11" s="7"/>
      <c r="M11" s="15">
        <v>0</v>
      </c>
      <c r="N11" s="15">
        <v>0</v>
      </c>
      <c r="O11" s="15">
        <v>0</v>
      </c>
      <c r="P11" s="7"/>
    </row>
    <row r="12" spans="1:16">
      <c r="A12" s="7"/>
      <c r="B12" s="7" t="s">
        <v>812</v>
      </c>
      <c r="C12" s="7"/>
      <c r="D12" s="7"/>
      <c r="E12" s="7"/>
      <c r="F12" s="7"/>
      <c r="G12" s="15">
        <v>0</v>
      </c>
      <c r="H12" s="7"/>
      <c r="I12" s="15">
        <v>0</v>
      </c>
      <c r="J12" s="15">
        <v>0</v>
      </c>
      <c r="K12" s="7"/>
      <c r="L12" s="7"/>
      <c r="M12" s="15">
        <v>0</v>
      </c>
      <c r="N12" s="15">
        <v>0</v>
      </c>
      <c r="O12" s="15">
        <v>0</v>
      </c>
      <c r="P12" s="7"/>
    </row>
    <row r="13" spans="1:16">
      <c r="A13" s="7"/>
      <c r="B13" s="7" t="s">
        <v>813</v>
      </c>
      <c r="C13" s="7"/>
      <c r="D13" s="7"/>
      <c r="E13" s="7"/>
      <c r="F13" s="7"/>
      <c r="G13" s="15">
        <v>0</v>
      </c>
      <c r="H13" s="7"/>
      <c r="I13" s="15">
        <v>0</v>
      </c>
      <c r="J13" s="15">
        <v>0</v>
      </c>
      <c r="K13" s="7"/>
      <c r="L13" s="7"/>
      <c r="M13" s="15">
        <v>0</v>
      </c>
      <c r="N13" s="15">
        <v>0</v>
      </c>
      <c r="O13" s="15">
        <v>0</v>
      </c>
      <c r="P13" s="7"/>
    </row>
    <row r="14" spans="1:16">
      <c r="A14" s="7"/>
      <c r="B14" s="7" t="s">
        <v>814</v>
      </c>
      <c r="C14" s="7"/>
      <c r="D14" s="7"/>
      <c r="E14" s="7"/>
      <c r="F14" s="7"/>
      <c r="G14" s="15">
        <v>0</v>
      </c>
      <c r="H14" s="7"/>
      <c r="I14" s="15">
        <v>0</v>
      </c>
      <c r="J14" s="15">
        <v>0</v>
      </c>
      <c r="K14" s="7"/>
      <c r="L14" s="7"/>
      <c r="M14" s="15">
        <v>0</v>
      </c>
      <c r="N14" s="15">
        <v>0</v>
      </c>
      <c r="O14" s="15">
        <v>0</v>
      </c>
      <c r="P14" s="7"/>
    </row>
    <row r="15" spans="1:16">
      <c r="A15" s="7"/>
      <c r="B15" s="7" t="s">
        <v>815</v>
      </c>
      <c r="C15" s="7"/>
      <c r="D15" s="7"/>
      <c r="E15" s="7"/>
      <c r="F15" s="7"/>
      <c r="G15" s="15">
        <v>0</v>
      </c>
      <c r="H15" s="7"/>
      <c r="I15" s="15">
        <v>0</v>
      </c>
      <c r="J15" s="15">
        <v>0</v>
      </c>
      <c r="K15" s="7"/>
      <c r="L15" s="7"/>
      <c r="M15" s="15">
        <v>0</v>
      </c>
      <c r="N15" s="15">
        <v>0</v>
      </c>
      <c r="O15" s="15">
        <v>0</v>
      </c>
      <c r="P15" s="7"/>
    </row>
    <row r="16" spans="1:16">
      <c r="A16" s="7"/>
      <c r="B16" s="7" t="s">
        <v>568</v>
      </c>
      <c r="C16" s="7"/>
      <c r="D16" s="7"/>
      <c r="E16" s="7"/>
      <c r="F16" s="7"/>
      <c r="G16" s="15">
        <v>0</v>
      </c>
      <c r="H16" s="7"/>
      <c r="I16" s="15">
        <v>0</v>
      </c>
      <c r="J16" s="15">
        <v>0</v>
      </c>
      <c r="K16" s="7"/>
      <c r="L16" s="7"/>
      <c r="M16" s="15">
        <v>0</v>
      </c>
      <c r="N16" s="15">
        <v>0</v>
      </c>
      <c r="O16" s="15">
        <v>0</v>
      </c>
      <c r="P16" s="7"/>
    </row>
    <row r="17" spans="1:16">
      <c r="A17" s="7"/>
      <c r="B17" s="7" t="s">
        <v>96</v>
      </c>
      <c r="C17" s="7"/>
      <c r="D17" s="7"/>
      <c r="E17" s="7"/>
      <c r="F17" s="7"/>
      <c r="G17" s="15">
        <v>0</v>
      </c>
      <c r="H17" s="7"/>
      <c r="I17" s="15">
        <v>0</v>
      </c>
      <c r="J17" s="15">
        <v>0</v>
      </c>
      <c r="K17" s="7"/>
      <c r="L17" s="7"/>
      <c r="M17" s="15">
        <v>0</v>
      </c>
      <c r="N17" s="15">
        <v>0</v>
      </c>
      <c r="O17" s="15">
        <v>0</v>
      </c>
      <c r="P17" s="7"/>
    </row>
    <row r="18" spans="1:16">
      <c r="A18" s="13"/>
      <c r="B18" s="19" t="s">
        <v>99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>
      <c r="A19" s="13"/>
      <c r="B19" s="19" t="s">
        <v>126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>
      <c r="A20" s="3" t="s">
        <v>726</v>
      </c>
      <c r="B20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2:K19"/>
  <sheetViews>
    <sheetView rightToLeft="1" workbookViewId="0"/>
  </sheetViews>
  <sheetFormatPr defaultRowHeight="12.75"/>
  <cols>
    <col min="1" max="1" width="2" style="1"/>
    <col min="2" max="2" width="34" style="1"/>
    <col min="3" max="3" width="19" style="1"/>
    <col min="4" max="4" width="11" style="1"/>
    <col min="5" max="5" width="25" style="1"/>
    <col min="6" max="6" width="10" style="1"/>
    <col min="7" max="7" width="13" style="1"/>
    <col min="8" max="8" width="24" style="1"/>
    <col min="9" max="9" width="23" style="1"/>
    <col min="10" max="11" width="2" style="1"/>
  </cols>
  <sheetData>
    <row r="2" spans="1:11">
      <c r="B2" s="2" t="s">
        <v>0</v>
      </c>
    </row>
    <row r="3" spans="1:11">
      <c r="B3" s="2" t="s">
        <v>1</v>
      </c>
    </row>
    <row r="4" spans="1:11">
      <c r="B4" s="3" t="s">
        <v>2</v>
      </c>
    </row>
    <row r="5" spans="1:11">
      <c r="B5" s="3" t="s">
        <v>3</v>
      </c>
    </row>
    <row r="6" spans="1:11">
      <c r="A6" s="4"/>
      <c r="B6" s="4" t="s">
        <v>816</v>
      </c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 t="s">
        <v>141</v>
      </c>
      <c r="C7" s="4" t="s">
        <v>817</v>
      </c>
      <c r="D7" s="4" t="s">
        <v>818</v>
      </c>
      <c r="E7" s="4" t="s">
        <v>819</v>
      </c>
      <c r="F7" s="4" t="s">
        <v>64</v>
      </c>
      <c r="G7" s="4" t="s">
        <v>820</v>
      </c>
      <c r="H7" s="4" t="s">
        <v>68</v>
      </c>
      <c r="I7" s="4" t="s">
        <v>107</v>
      </c>
      <c r="J7" s="4"/>
      <c r="K7" s="4"/>
    </row>
    <row r="8" spans="1:11">
      <c r="A8" s="4"/>
      <c r="B8" s="4"/>
      <c r="C8" s="4" t="s">
        <v>754</v>
      </c>
      <c r="D8" s="4"/>
      <c r="E8" s="4" t="s">
        <v>8</v>
      </c>
      <c r="F8" s="4"/>
      <c r="G8" s="4" t="s">
        <v>7</v>
      </c>
      <c r="H8" s="4" t="s">
        <v>8</v>
      </c>
      <c r="I8" s="4" t="s">
        <v>8</v>
      </c>
      <c r="J8" s="4"/>
      <c r="K8" s="4"/>
    </row>
    <row r="9" spans="1:11">
      <c r="A9" s="4"/>
      <c r="B9" s="4"/>
      <c r="C9" s="12" t="s">
        <v>9</v>
      </c>
      <c r="D9" s="12" t="s">
        <v>10</v>
      </c>
      <c r="E9" s="12" t="s">
        <v>70</v>
      </c>
      <c r="F9" s="12" t="s">
        <v>71</v>
      </c>
      <c r="G9" s="12" t="s">
        <v>72</v>
      </c>
      <c r="H9" s="12" t="s">
        <v>73</v>
      </c>
      <c r="I9" s="12" t="s">
        <v>74</v>
      </c>
      <c r="J9" s="4"/>
      <c r="K9" s="4"/>
    </row>
    <row r="10" spans="1:11">
      <c r="A10" s="13"/>
      <c r="B10" s="19" t="s">
        <v>821</v>
      </c>
      <c r="C10" s="13"/>
      <c r="D10" s="13"/>
      <c r="E10" s="14">
        <v>0</v>
      </c>
      <c r="F10" s="13"/>
      <c r="G10" s="14">
        <v>0</v>
      </c>
      <c r="H10" s="14">
        <v>0</v>
      </c>
      <c r="I10" s="14">
        <v>0</v>
      </c>
      <c r="J10" s="13"/>
      <c r="K10" s="13"/>
    </row>
    <row r="11" spans="1:11">
      <c r="A11" s="7"/>
      <c r="B11" s="7" t="s">
        <v>822</v>
      </c>
      <c r="C11" s="7"/>
      <c r="D11" s="7"/>
      <c r="E11" s="15">
        <v>0</v>
      </c>
      <c r="F11" s="7"/>
      <c r="G11" s="15">
        <v>0</v>
      </c>
      <c r="H11" s="15">
        <v>0</v>
      </c>
      <c r="I11" s="15">
        <v>0</v>
      </c>
      <c r="J11" s="7"/>
      <c r="K11" s="7"/>
    </row>
    <row r="12" spans="1:11">
      <c r="A12" s="7"/>
      <c r="B12" s="7" t="s">
        <v>823</v>
      </c>
      <c r="C12" s="7"/>
      <c r="D12" s="7"/>
      <c r="E12" s="15">
        <v>0</v>
      </c>
      <c r="F12" s="7"/>
      <c r="G12" s="15">
        <v>0</v>
      </c>
      <c r="H12" s="15">
        <v>0</v>
      </c>
      <c r="I12" s="15">
        <v>0</v>
      </c>
      <c r="J12" s="7"/>
      <c r="K12" s="7"/>
    </row>
    <row r="13" spans="1:11">
      <c r="A13" s="7"/>
      <c r="B13" s="7" t="s">
        <v>824</v>
      </c>
      <c r="C13" s="7"/>
      <c r="D13" s="7"/>
      <c r="E13" s="15">
        <v>0</v>
      </c>
      <c r="F13" s="7"/>
      <c r="G13" s="15">
        <v>0</v>
      </c>
      <c r="H13" s="15">
        <v>0</v>
      </c>
      <c r="I13" s="15">
        <v>0</v>
      </c>
      <c r="J13" s="7"/>
      <c r="K13" s="7"/>
    </row>
    <row r="14" spans="1:11">
      <c r="A14" s="7"/>
      <c r="B14" s="7" t="s">
        <v>825</v>
      </c>
      <c r="C14" s="7"/>
      <c r="D14" s="7"/>
      <c r="E14" s="15">
        <v>0</v>
      </c>
      <c r="F14" s="7"/>
      <c r="G14" s="15">
        <v>0</v>
      </c>
      <c r="H14" s="15">
        <v>0</v>
      </c>
      <c r="I14" s="15">
        <v>0</v>
      </c>
      <c r="J14" s="7"/>
      <c r="K14" s="7"/>
    </row>
    <row r="15" spans="1:11">
      <c r="A15" s="7"/>
      <c r="B15" s="7" t="s">
        <v>823</v>
      </c>
      <c r="C15" s="7"/>
      <c r="D15" s="7"/>
      <c r="E15" s="15">
        <v>0</v>
      </c>
      <c r="F15" s="7"/>
      <c r="G15" s="15">
        <v>0</v>
      </c>
      <c r="H15" s="15">
        <v>0</v>
      </c>
      <c r="I15" s="15">
        <v>0</v>
      </c>
      <c r="J15" s="7"/>
      <c r="K15" s="7"/>
    </row>
    <row r="16" spans="1:11">
      <c r="A16" s="7"/>
      <c r="B16" s="7" t="s">
        <v>824</v>
      </c>
      <c r="C16" s="7"/>
      <c r="D16" s="7"/>
      <c r="E16" s="15">
        <v>0</v>
      </c>
      <c r="F16" s="7"/>
      <c r="G16" s="15">
        <v>0</v>
      </c>
      <c r="H16" s="15">
        <v>0</v>
      </c>
      <c r="I16" s="15">
        <v>0</v>
      </c>
      <c r="J16" s="7"/>
      <c r="K16" s="7"/>
    </row>
    <row r="17" spans="1:11">
      <c r="A17" s="13"/>
      <c r="B17" s="19" t="s">
        <v>99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>
      <c r="A18" s="13"/>
      <c r="B18" s="19" t="s">
        <v>126</v>
      </c>
      <c r="C18" s="13"/>
      <c r="D18" s="13"/>
      <c r="E18" s="13"/>
      <c r="F18" s="13"/>
      <c r="G18" s="13"/>
      <c r="H18" s="13"/>
      <c r="I18" s="13"/>
      <c r="J18" s="13"/>
      <c r="K18" s="13"/>
    </row>
    <row r="19" spans="1:11">
      <c r="A19" s="3" t="s">
        <v>726</v>
      </c>
      <c r="B19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2:K15"/>
  <sheetViews>
    <sheetView rightToLeft="1" workbookViewId="0"/>
  </sheetViews>
  <sheetFormatPr defaultRowHeight="12.75"/>
  <cols>
    <col min="1" max="1" width="2" style="1"/>
    <col min="2" max="2" width="34" style="1"/>
    <col min="3" max="3" width="12" style="1"/>
    <col min="4" max="4" width="7" style="1"/>
    <col min="5" max="5" width="10" style="1"/>
    <col min="6" max="6" width="14" style="1"/>
    <col min="7" max="7" width="10" style="1"/>
    <col min="8" max="8" width="14" style="1"/>
    <col min="9" max="9" width="11" style="1"/>
    <col min="10" max="10" width="24" style="1"/>
    <col min="11" max="11" width="23" style="1"/>
  </cols>
  <sheetData>
    <row r="2" spans="1:11">
      <c r="B2" s="2" t="s">
        <v>0</v>
      </c>
    </row>
    <row r="3" spans="1:11">
      <c r="B3" s="2" t="s">
        <v>1</v>
      </c>
    </row>
    <row r="4" spans="1:11">
      <c r="B4" s="3" t="s">
        <v>2</v>
      </c>
    </row>
    <row r="5" spans="1:11">
      <c r="B5" s="3" t="s">
        <v>3</v>
      </c>
    </row>
    <row r="6" spans="1:11">
      <c r="A6" s="4"/>
      <c r="B6" s="4" t="s">
        <v>826</v>
      </c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 t="s">
        <v>141</v>
      </c>
      <c r="C7" s="4" t="s">
        <v>61</v>
      </c>
      <c r="D7" s="4" t="s">
        <v>62</v>
      </c>
      <c r="E7" s="4" t="s">
        <v>827</v>
      </c>
      <c r="F7" s="4" t="s">
        <v>828</v>
      </c>
      <c r="G7" s="4" t="s">
        <v>64</v>
      </c>
      <c r="H7" s="4" t="s">
        <v>66</v>
      </c>
      <c r="I7" s="4" t="s">
        <v>5</v>
      </c>
      <c r="J7" s="4" t="s">
        <v>68</v>
      </c>
      <c r="K7" s="4" t="s">
        <v>107</v>
      </c>
    </row>
    <row r="8" spans="1:11">
      <c r="A8" s="4"/>
      <c r="B8" s="4"/>
      <c r="C8" s="4"/>
      <c r="D8" s="4"/>
      <c r="E8" s="4"/>
      <c r="F8" s="4" t="s">
        <v>8</v>
      </c>
      <c r="G8" s="4"/>
      <c r="H8" s="4" t="s">
        <v>8</v>
      </c>
      <c r="I8" s="4" t="s">
        <v>7</v>
      </c>
      <c r="J8" s="4" t="s">
        <v>8</v>
      </c>
      <c r="K8" s="4" t="s">
        <v>8</v>
      </c>
    </row>
    <row r="9" spans="1:11">
      <c r="A9" s="4"/>
      <c r="B9" s="4"/>
      <c r="C9" s="12" t="s">
        <v>9</v>
      </c>
      <c r="D9" s="12" t="s">
        <v>10</v>
      </c>
      <c r="E9" s="12" t="s">
        <v>70</v>
      </c>
      <c r="F9" s="12" t="s">
        <v>71</v>
      </c>
      <c r="G9" s="12" t="s">
        <v>72</v>
      </c>
      <c r="H9" s="12" t="s">
        <v>73</v>
      </c>
      <c r="I9" s="12" t="s">
        <v>74</v>
      </c>
      <c r="J9" s="12" t="s">
        <v>75</v>
      </c>
      <c r="K9" s="12" t="s">
        <v>76</v>
      </c>
    </row>
    <row r="10" spans="1:11">
      <c r="A10" s="13"/>
      <c r="B10" s="19" t="s">
        <v>829</v>
      </c>
      <c r="C10" s="13"/>
      <c r="D10" s="13"/>
      <c r="E10" s="13"/>
      <c r="F10" s="14">
        <v>0</v>
      </c>
      <c r="G10" s="13"/>
      <c r="H10" s="14">
        <v>0</v>
      </c>
      <c r="I10" s="14">
        <v>0</v>
      </c>
      <c r="J10" s="14">
        <v>0</v>
      </c>
      <c r="K10" s="14">
        <v>0</v>
      </c>
    </row>
    <row r="11" spans="1:11">
      <c r="A11" s="7"/>
      <c r="B11" s="7" t="s">
        <v>79</v>
      </c>
      <c r="C11" s="7"/>
      <c r="D11" s="7"/>
      <c r="E11" s="7"/>
      <c r="F11" s="15">
        <v>0</v>
      </c>
      <c r="G11" s="7"/>
      <c r="H11" s="15">
        <v>0</v>
      </c>
      <c r="I11" s="15">
        <v>0</v>
      </c>
      <c r="J11" s="15">
        <v>0</v>
      </c>
      <c r="K11" s="15">
        <v>0</v>
      </c>
    </row>
    <row r="12" spans="1:11">
      <c r="A12" s="7"/>
      <c r="B12" s="7" t="s">
        <v>96</v>
      </c>
      <c r="C12" s="7"/>
      <c r="D12" s="7"/>
      <c r="E12" s="7"/>
      <c r="F12" s="15">
        <v>0</v>
      </c>
      <c r="G12" s="7"/>
      <c r="H12" s="15">
        <v>0</v>
      </c>
      <c r="I12" s="15">
        <v>0</v>
      </c>
      <c r="J12" s="15">
        <v>0</v>
      </c>
      <c r="K12" s="15">
        <v>0</v>
      </c>
    </row>
    <row r="13" spans="1:11">
      <c r="A13" s="13"/>
      <c r="B13" s="19" t="s">
        <v>99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>
      <c r="A14" s="13"/>
      <c r="B14" s="19" t="s">
        <v>126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>
      <c r="A15" s="3" t="s">
        <v>726</v>
      </c>
      <c r="B15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2:K32"/>
  <sheetViews>
    <sheetView rightToLeft="1" workbookViewId="0">
      <selection activeCell="N24" sqref="N24"/>
    </sheetView>
  </sheetViews>
  <sheetFormatPr defaultRowHeight="12.75"/>
  <cols>
    <col min="1" max="1" width="2" style="1"/>
    <col min="2" max="2" width="48" style="1"/>
    <col min="3" max="3" width="13" style="1"/>
    <col min="4" max="5" width="11" style="1"/>
    <col min="6" max="6" width="14" style="1"/>
    <col min="7" max="7" width="16" style="1"/>
    <col min="8" max="8" width="14" style="1"/>
    <col min="9" max="9" width="11" style="1"/>
    <col min="10" max="10" width="24" style="1"/>
    <col min="11" max="11" width="23" style="1"/>
  </cols>
  <sheetData>
    <row r="2" spans="1:11">
      <c r="B2" s="2" t="s">
        <v>0</v>
      </c>
    </row>
    <row r="3" spans="1:11">
      <c r="B3" s="2" t="s">
        <v>1</v>
      </c>
    </row>
    <row r="4" spans="1:11">
      <c r="B4" s="3" t="s">
        <v>2</v>
      </c>
    </row>
    <row r="5" spans="1:11">
      <c r="B5" s="3" t="s">
        <v>3</v>
      </c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 t="s">
        <v>141</v>
      </c>
      <c r="C7" s="4" t="s">
        <v>830</v>
      </c>
      <c r="D7" s="4" t="s">
        <v>62</v>
      </c>
      <c r="E7" s="4" t="s">
        <v>827</v>
      </c>
      <c r="F7" s="4" t="s">
        <v>828</v>
      </c>
      <c r="G7" s="4" t="s">
        <v>64</v>
      </c>
      <c r="H7" s="4" t="s">
        <v>66</v>
      </c>
      <c r="I7" s="4" t="s">
        <v>5</v>
      </c>
      <c r="J7" s="4" t="s">
        <v>68</v>
      </c>
      <c r="K7" s="4" t="s">
        <v>107</v>
      </c>
    </row>
    <row r="8" spans="1:11">
      <c r="A8" s="4"/>
      <c r="B8" s="4"/>
      <c r="C8" s="4"/>
      <c r="D8" s="4"/>
      <c r="E8" s="4"/>
      <c r="F8" s="4" t="s">
        <v>8</v>
      </c>
      <c r="G8" s="4"/>
      <c r="H8" s="4" t="s">
        <v>8</v>
      </c>
      <c r="I8" s="4" t="s">
        <v>7</v>
      </c>
      <c r="J8" s="4" t="s">
        <v>8</v>
      </c>
      <c r="K8" s="4" t="s">
        <v>8</v>
      </c>
    </row>
    <row r="9" spans="1:11">
      <c r="A9" s="4"/>
      <c r="B9" s="4"/>
      <c r="C9" s="12" t="s">
        <v>9</v>
      </c>
      <c r="D9" s="12" t="s">
        <v>10</v>
      </c>
      <c r="E9" s="12" t="s">
        <v>70</v>
      </c>
      <c r="F9" s="12" t="s">
        <v>71</v>
      </c>
      <c r="G9" s="12" t="s">
        <v>72</v>
      </c>
      <c r="H9" s="12" t="s">
        <v>73</v>
      </c>
      <c r="I9" s="12" t="s">
        <v>74</v>
      </c>
      <c r="J9" s="12" t="s">
        <v>75</v>
      </c>
      <c r="K9" s="12" t="s">
        <v>76</v>
      </c>
    </row>
    <row r="10" spans="1:11">
      <c r="A10" s="13"/>
      <c r="B10" s="13" t="s">
        <v>831</v>
      </c>
      <c r="C10" s="13"/>
      <c r="D10" s="13"/>
      <c r="E10" s="13"/>
      <c r="F10" s="13"/>
      <c r="G10" s="13"/>
      <c r="H10" s="13"/>
      <c r="I10" s="14">
        <f>I11</f>
        <v>-7.82</v>
      </c>
      <c r="J10" s="14">
        <v>-3095.33</v>
      </c>
      <c r="K10" s="14">
        <v>-0.04</v>
      </c>
    </row>
    <row r="11" spans="1:11">
      <c r="A11" s="7"/>
      <c r="B11" s="7" t="s">
        <v>79</v>
      </c>
      <c r="C11" s="7"/>
      <c r="D11" s="7"/>
      <c r="E11" s="7"/>
      <c r="F11" s="7"/>
      <c r="G11" s="7"/>
      <c r="H11" s="7"/>
      <c r="I11" s="15">
        <f>SUM(I12:I28)</f>
        <v>-7.82</v>
      </c>
      <c r="J11" s="15">
        <v>-3095.33</v>
      </c>
      <c r="K11" s="15">
        <v>-0.04</v>
      </c>
    </row>
    <row r="12" spans="1:11">
      <c r="A12" s="16"/>
      <c r="B12" s="16" t="s">
        <v>832</v>
      </c>
      <c r="C12" s="16" t="s">
        <v>833</v>
      </c>
      <c r="D12" s="16"/>
      <c r="E12" s="16"/>
      <c r="F12" s="18">
        <v>0</v>
      </c>
      <c r="G12" s="16" t="s">
        <v>92</v>
      </c>
      <c r="H12" s="18">
        <v>0</v>
      </c>
      <c r="I12" s="18">
        <v>7.0000000000000007E-2</v>
      </c>
      <c r="J12" s="18">
        <v>32.22</v>
      </c>
      <c r="K12" s="18">
        <v>0</v>
      </c>
    </row>
    <row r="13" spans="1:11">
      <c r="A13" s="16"/>
      <c r="B13" s="16" t="s">
        <v>834</v>
      </c>
      <c r="C13" s="16" t="s">
        <v>833</v>
      </c>
      <c r="D13" s="16"/>
      <c r="E13" s="16"/>
      <c r="F13" s="18">
        <v>0</v>
      </c>
      <c r="G13" s="16" t="s">
        <v>92</v>
      </c>
      <c r="H13" s="18">
        <v>0</v>
      </c>
      <c r="I13" s="18">
        <v>0</v>
      </c>
      <c r="J13" s="18">
        <v>-1.83</v>
      </c>
      <c r="K13" s="18">
        <v>0</v>
      </c>
    </row>
    <row r="14" spans="1:11">
      <c r="A14" s="16"/>
      <c r="B14" s="16" t="s">
        <v>884</v>
      </c>
      <c r="C14" s="16"/>
      <c r="D14" s="16"/>
      <c r="E14" s="16"/>
      <c r="F14" s="18">
        <v>1</v>
      </c>
      <c r="G14" s="16" t="s">
        <v>92</v>
      </c>
      <c r="H14" s="18">
        <v>0</v>
      </c>
      <c r="I14" s="18">
        <v>-0.13</v>
      </c>
      <c r="J14" s="18"/>
      <c r="K14" s="18"/>
    </row>
    <row r="15" spans="1:11">
      <c r="A15" s="16"/>
      <c r="B15" s="16" t="s">
        <v>835</v>
      </c>
      <c r="C15" s="16" t="s">
        <v>833</v>
      </c>
      <c r="D15" s="16"/>
      <c r="E15" s="16"/>
      <c r="F15" s="18">
        <v>0</v>
      </c>
      <c r="G15" s="16" t="s">
        <v>92</v>
      </c>
      <c r="H15" s="18">
        <v>0</v>
      </c>
      <c r="I15" s="18">
        <v>-14.73</v>
      </c>
      <c r="J15" s="18">
        <v>-6321.02</v>
      </c>
      <c r="K15" s="18">
        <v>-0.09</v>
      </c>
    </row>
    <row r="16" spans="1:11">
      <c r="A16" s="16"/>
      <c r="B16" s="17" t="s">
        <v>836</v>
      </c>
      <c r="C16" s="17" t="s">
        <v>837</v>
      </c>
      <c r="D16" s="16" t="s">
        <v>122</v>
      </c>
      <c r="E16" s="16" t="s">
        <v>122</v>
      </c>
      <c r="F16" s="18">
        <v>0</v>
      </c>
      <c r="G16" s="16" t="s">
        <v>44</v>
      </c>
      <c r="H16" s="18">
        <v>0</v>
      </c>
      <c r="I16" s="18">
        <v>0.36</v>
      </c>
      <c r="J16" s="18">
        <v>164.28</v>
      </c>
      <c r="K16" s="18">
        <v>0</v>
      </c>
    </row>
    <row r="17" spans="1:11">
      <c r="A17" s="16"/>
      <c r="B17" s="17" t="s">
        <v>838</v>
      </c>
      <c r="C17" s="17" t="s">
        <v>839</v>
      </c>
      <c r="D17" s="16" t="s">
        <v>122</v>
      </c>
      <c r="E17" s="16" t="s">
        <v>122</v>
      </c>
      <c r="F17" s="18">
        <v>0</v>
      </c>
      <c r="G17" s="16" t="s">
        <v>44</v>
      </c>
      <c r="H17" s="18">
        <v>0</v>
      </c>
      <c r="I17" s="18">
        <v>0.31</v>
      </c>
      <c r="J17" s="18">
        <v>140.81</v>
      </c>
      <c r="K17" s="18">
        <v>0</v>
      </c>
    </row>
    <row r="18" spans="1:11">
      <c r="A18" s="16"/>
      <c r="B18" s="17" t="s">
        <v>840</v>
      </c>
      <c r="C18" s="17" t="s">
        <v>841</v>
      </c>
      <c r="D18" s="16" t="s">
        <v>122</v>
      </c>
      <c r="E18" s="16" t="s">
        <v>122</v>
      </c>
      <c r="F18" s="18">
        <v>0</v>
      </c>
      <c r="G18" s="16" t="s">
        <v>44</v>
      </c>
      <c r="H18" s="18">
        <v>0</v>
      </c>
      <c r="I18" s="18">
        <v>0.02</v>
      </c>
      <c r="J18" s="18">
        <v>11.62</v>
      </c>
      <c r="K18" s="18">
        <v>0</v>
      </c>
    </row>
    <row r="19" spans="1:11">
      <c r="A19" s="16"/>
      <c r="B19" s="17" t="s">
        <v>842</v>
      </c>
      <c r="C19" s="17" t="s">
        <v>843</v>
      </c>
      <c r="D19" s="16" t="s">
        <v>122</v>
      </c>
      <c r="E19" s="16" t="s">
        <v>122</v>
      </c>
      <c r="F19" s="18">
        <v>0</v>
      </c>
      <c r="G19" s="16" t="s">
        <v>54</v>
      </c>
      <c r="H19" s="18">
        <v>0</v>
      </c>
      <c r="I19" s="18">
        <v>1.81</v>
      </c>
      <c r="J19" s="18">
        <v>830.92</v>
      </c>
      <c r="K19" s="18">
        <v>0.01</v>
      </c>
    </row>
    <row r="20" spans="1:11">
      <c r="A20" s="16"/>
      <c r="B20" s="17" t="s">
        <v>844</v>
      </c>
      <c r="C20" s="17" t="s">
        <v>845</v>
      </c>
      <c r="D20" s="16" t="s">
        <v>122</v>
      </c>
      <c r="E20" s="16" t="s">
        <v>122</v>
      </c>
      <c r="F20" s="18">
        <v>0</v>
      </c>
      <c r="G20" s="16" t="s">
        <v>44</v>
      </c>
      <c r="H20" s="18">
        <v>0</v>
      </c>
      <c r="I20" s="18">
        <v>0.12</v>
      </c>
      <c r="J20" s="18">
        <v>52.95</v>
      </c>
      <c r="K20" s="18">
        <v>0</v>
      </c>
    </row>
    <row r="21" spans="1:11">
      <c r="A21" s="16"/>
      <c r="B21" s="16" t="s">
        <v>846</v>
      </c>
      <c r="C21" s="17" t="s">
        <v>847</v>
      </c>
      <c r="D21" s="16" t="s">
        <v>122</v>
      </c>
      <c r="E21" s="16" t="s">
        <v>122</v>
      </c>
      <c r="F21" s="18">
        <v>0</v>
      </c>
      <c r="G21" s="16" t="s">
        <v>44</v>
      </c>
      <c r="H21" s="18">
        <v>0</v>
      </c>
      <c r="I21" s="18">
        <v>0.41</v>
      </c>
      <c r="J21" s="18">
        <v>188.2</v>
      </c>
      <c r="K21" s="18">
        <v>0</v>
      </c>
    </row>
    <row r="22" spans="1:11">
      <c r="A22" s="16"/>
      <c r="B22" s="17" t="s">
        <v>848</v>
      </c>
      <c r="C22" s="17" t="s">
        <v>849</v>
      </c>
      <c r="D22" s="16" t="s">
        <v>122</v>
      </c>
      <c r="E22" s="16" t="s">
        <v>122</v>
      </c>
      <c r="F22" s="18">
        <v>0</v>
      </c>
      <c r="G22" s="16" t="s">
        <v>44</v>
      </c>
      <c r="H22" s="18">
        <v>0</v>
      </c>
      <c r="I22" s="18">
        <v>0.05</v>
      </c>
      <c r="J22" s="18">
        <v>24.12</v>
      </c>
      <c r="K22" s="18">
        <v>0</v>
      </c>
    </row>
    <row r="23" spans="1:11">
      <c r="A23" s="16"/>
      <c r="B23" s="17" t="s">
        <v>850</v>
      </c>
      <c r="C23" s="17" t="s">
        <v>851</v>
      </c>
      <c r="D23" s="16" t="s">
        <v>122</v>
      </c>
      <c r="E23" s="16" t="s">
        <v>122</v>
      </c>
      <c r="F23" s="18">
        <v>0</v>
      </c>
      <c r="G23" s="16" t="s">
        <v>44</v>
      </c>
      <c r="H23" s="18">
        <v>0</v>
      </c>
      <c r="I23" s="18">
        <v>1.91</v>
      </c>
      <c r="J23" s="18">
        <v>875.75</v>
      </c>
      <c r="K23" s="18">
        <v>0.01</v>
      </c>
    </row>
    <row r="24" spans="1:11">
      <c r="A24" s="16"/>
      <c r="B24" s="17" t="s">
        <v>852</v>
      </c>
      <c r="C24" s="17" t="s">
        <v>853</v>
      </c>
      <c r="D24" s="16" t="s">
        <v>122</v>
      </c>
      <c r="E24" s="16" t="s">
        <v>122</v>
      </c>
      <c r="F24" s="18">
        <v>0</v>
      </c>
      <c r="G24" s="16" t="s">
        <v>50</v>
      </c>
      <c r="H24" s="18">
        <v>0</v>
      </c>
      <c r="I24" s="18">
        <v>0.11</v>
      </c>
      <c r="J24" s="18">
        <v>50.31</v>
      </c>
      <c r="K24" s="18">
        <v>0</v>
      </c>
    </row>
    <row r="25" spans="1:11">
      <c r="A25" s="16"/>
      <c r="B25" s="17" t="s">
        <v>854</v>
      </c>
      <c r="C25" s="17" t="s">
        <v>855</v>
      </c>
      <c r="D25" s="16" t="s">
        <v>122</v>
      </c>
      <c r="E25" s="16" t="s">
        <v>122</v>
      </c>
      <c r="F25" s="18">
        <v>0</v>
      </c>
      <c r="G25" s="16" t="s">
        <v>385</v>
      </c>
      <c r="H25" s="18">
        <v>0</v>
      </c>
      <c r="I25" s="18">
        <v>0.48</v>
      </c>
      <c r="J25" s="18">
        <v>218.49</v>
      </c>
      <c r="K25" s="18">
        <v>0</v>
      </c>
    </row>
    <row r="26" spans="1:11">
      <c r="A26" s="16"/>
      <c r="B26" s="17" t="s">
        <v>856</v>
      </c>
      <c r="C26" s="17" t="s">
        <v>857</v>
      </c>
      <c r="D26" s="16" t="s">
        <v>122</v>
      </c>
      <c r="E26" s="16" t="s">
        <v>122</v>
      </c>
      <c r="F26" s="18">
        <v>0</v>
      </c>
      <c r="G26" s="16" t="s">
        <v>44</v>
      </c>
      <c r="H26" s="18">
        <v>0</v>
      </c>
      <c r="I26" s="18">
        <v>0.21</v>
      </c>
      <c r="J26" s="18">
        <v>95</v>
      </c>
      <c r="K26" s="18">
        <v>0</v>
      </c>
    </row>
    <row r="27" spans="1:11">
      <c r="A27" s="16"/>
      <c r="B27" s="16" t="s">
        <v>858</v>
      </c>
      <c r="C27" s="17" t="s">
        <v>859</v>
      </c>
      <c r="D27" s="16" t="s">
        <v>122</v>
      </c>
      <c r="E27" s="16" t="s">
        <v>122</v>
      </c>
      <c r="F27" s="18">
        <v>0</v>
      </c>
      <c r="G27" s="16" t="s">
        <v>92</v>
      </c>
      <c r="H27" s="18">
        <v>0</v>
      </c>
      <c r="I27" s="18">
        <v>0.26</v>
      </c>
      <c r="J27" s="18">
        <v>119.57</v>
      </c>
      <c r="K27" s="18">
        <v>0</v>
      </c>
    </row>
    <row r="28" spans="1:11">
      <c r="A28" s="16"/>
      <c r="B28" s="17" t="s">
        <v>860</v>
      </c>
      <c r="C28" s="17" t="s">
        <v>861</v>
      </c>
      <c r="D28" s="16" t="s">
        <v>122</v>
      </c>
      <c r="E28" s="16" t="s">
        <v>122</v>
      </c>
      <c r="F28" s="18">
        <v>0</v>
      </c>
      <c r="G28" s="16" t="s">
        <v>92</v>
      </c>
      <c r="H28" s="18">
        <v>0</v>
      </c>
      <c r="I28" s="18">
        <v>0.92</v>
      </c>
      <c r="J28" s="18">
        <v>423.29</v>
      </c>
      <c r="K28" s="18">
        <v>0.01</v>
      </c>
    </row>
    <row r="29" spans="1:11">
      <c r="A29" s="7"/>
      <c r="B29" s="7" t="s">
        <v>96</v>
      </c>
      <c r="C29" s="7"/>
      <c r="D29" s="7"/>
      <c r="E29" s="7"/>
      <c r="F29" s="7"/>
      <c r="G29" s="7"/>
      <c r="H29" s="7"/>
      <c r="I29" s="15">
        <v>0</v>
      </c>
      <c r="J29" s="15">
        <v>0</v>
      </c>
      <c r="K29" s="15">
        <v>0</v>
      </c>
    </row>
    <row r="30" spans="1:11">
      <c r="A30" s="13"/>
      <c r="B30" s="19" t="s">
        <v>99</v>
      </c>
      <c r="C30" s="13"/>
      <c r="D30" s="13"/>
      <c r="E30" s="13"/>
      <c r="F30" s="13"/>
      <c r="G30" s="13"/>
      <c r="H30" s="13"/>
      <c r="I30" s="13"/>
      <c r="J30" s="13"/>
      <c r="K30" s="13"/>
    </row>
    <row r="31" spans="1:11">
      <c r="A31" s="13"/>
      <c r="B31" s="19" t="s">
        <v>126</v>
      </c>
      <c r="C31" s="13"/>
      <c r="D31" s="13"/>
      <c r="E31" s="13"/>
      <c r="F31" s="13"/>
      <c r="G31" s="13"/>
      <c r="H31" s="13"/>
      <c r="I31" s="13"/>
      <c r="J31" s="13"/>
      <c r="K31" s="13"/>
    </row>
    <row r="32" spans="1:11">
      <c r="A32" s="3" t="s">
        <v>726</v>
      </c>
      <c r="B32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2:D14"/>
  <sheetViews>
    <sheetView rightToLeft="1" workbookViewId="0"/>
  </sheetViews>
  <sheetFormatPr defaultRowHeight="12.75"/>
  <cols>
    <col min="1" max="1" width="2" style="1"/>
    <col min="2" max="2" width="29" style="1"/>
    <col min="3" max="3" width="16" style="1"/>
    <col min="4" max="4" width="22" style="1"/>
  </cols>
  <sheetData>
    <row r="2" spans="1:4">
      <c r="B2" s="2" t="s">
        <v>0</v>
      </c>
    </row>
    <row r="3" spans="1:4">
      <c r="B3" s="2" t="s">
        <v>1</v>
      </c>
    </row>
    <row r="4" spans="1:4">
      <c r="B4" s="3" t="s">
        <v>2</v>
      </c>
    </row>
    <row r="5" spans="1:4">
      <c r="B5" s="3" t="s">
        <v>3</v>
      </c>
    </row>
    <row r="6" spans="1:4">
      <c r="A6" s="4"/>
      <c r="B6" s="12" t="s">
        <v>862</v>
      </c>
      <c r="C6" s="4"/>
      <c r="D6" s="4"/>
    </row>
    <row r="7" spans="1:4">
      <c r="A7" s="4"/>
      <c r="B7" s="4" t="s">
        <v>141</v>
      </c>
      <c r="C7" s="4" t="s">
        <v>863</v>
      </c>
      <c r="D7" s="4" t="s">
        <v>864</v>
      </c>
    </row>
    <row r="8" spans="1:4">
      <c r="A8" s="4"/>
      <c r="B8" s="4"/>
      <c r="C8" s="4" t="s">
        <v>7</v>
      </c>
      <c r="D8" s="4" t="s">
        <v>754</v>
      </c>
    </row>
    <row r="9" spans="1:4">
      <c r="A9" s="4"/>
      <c r="B9" s="4"/>
      <c r="C9" s="12" t="s">
        <v>9</v>
      </c>
      <c r="D9" s="12" t="s">
        <v>10</v>
      </c>
    </row>
    <row r="10" spans="1:4">
      <c r="A10" s="13"/>
      <c r="B10" s="13" t="s">
        <v>865</v>
      </c>
      <c r="C10" s="14">
        <v>0</v>
      </c>
      <c r="D10" s="13"/>
    </row>
    <row r="11" spans="1:4">
      <c r="A11" s="7"/>
      <c r="B11" s="7" t="s">
        <v>79</v>
      </c>
      <c r="C11" s="15">
        <v>0</v>
      </c>
      <c r="D11" s="7"/>
    </row>
    <row r="12" spans="1:4">
      <c r="A12" s="7"/>
      <c r="B12" s="7" t="s">
        <v>96</v>
      </c>
      <c r="C12" s="15">
        <v>0</v>
      </c>
      <c r="D12" s="7"/>
    </row>
    <row r="13" spans="1:4">
      <c r="A13" s="13"/>
      <c r="B13" s="19" t="s">
        <v>866</v>
      </c>
      <c r="C13" s="13"/>
      <c r="D13" s="13"/>
    </row>
    <row r="14" spans="1:4">
      <c r="A14" s="3" t="s">
        <v>726</v>
      </c>
      <c r="B14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2:Q21"/>
  <sheetViews>
    <sheetView rightToLeft="1" workbookViewId="0"/>
  </sheetViews>
  <sheetFormatPr defaultRowHeight="12.75"/>
  <cols>
    <col min="1" max="1" width="2" style="1"/>
    <col min="2" max="2" width="37" style="1"/>
    <col min="3" max="3" width="11" style="1"/>
    <col min="4" max="4" width="10" style="1"/>
    <col min="5" max="5" width="7" style="1"/>
    <col min="6" max="6" width="9" style="1"/>
    <col min="7" max="7" width="13" style="1"/>
    <col min="8" max="8" width="6" style="1"/>
    <col min="9" max="9" width="10" style="1"/>
    <col min="10" max="10" width="13" style="1"/>
    <col min="11" max="11" width="16" style="1"/>
    <col min="12" max="12" width="10" style="1"/>
    <col min="13" max="13" width="13" style="1"/>
    <col min="14" max="14" width="22" style="1"/>
    <col min="15" max="15" width="24" style="1"/>
    <col min="16" max="16" width="23" style="1"/>
    <col min="17" max="17" width="2" style="1"/>
  </cols>
  <sheetData>
    <row r="2" spans="1:17">
      <c r="B2" s="2" t="s">
        <v>0</v>
      </c>
    </row>
    <row r="3" spans="1:17">
      <c r="B3" s="2" t="s">
        <v>1</v>
      </c>
    </row>
    <row r="4" spans="1:17">
      <c r="B4" s="3" t="s">
        <v>2</v>
      </c>
    </row>
    <row r="5" spans="1:17">
      <c r="B5" s="3" t="s">
        <v>3</v>
      </c>
    </row>
    <row r="6" spans="1:17">
      <c r="A6" s="4"/>
      <c r="B6" s="12" t="s">
        <v>867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4"/>
      <c r="B7" s="4" t="s">
        <v>141</v>
      </c>
      <c r="C7" s="4" t="s">
        <v>60</v>
      </c>
      <c r="D7" s="4" t="s">
        <v>129</v>
      </c>
      <c r="E7" s="4" t="s">
        <v>62</v>
      </c>
      <c r="F7" s="4" t="s">
        <v>63</v>
      </c>
      <c r="G7" s="4" t="s">
        <v>130</v>
      </c>
      <c r="H7" s="4" t="s">
        <v>103</v>
      </c>
      <c r="I7" s="4" t="s">
        <v>64</v>
      </c>
      <c r="J7" s="4" t="s">
        <v>65</v>
      </c>
      <c r="K7" s="4" t="s">
        <v>868</v>
      </c>
      <c r="L7" s="4" t="s">
        <v>104</v>
      </c>
      <c r="M7" s="4" t="s">
        <v>869</v>
      </c>
      <c r="N7" s="4" t="s">
        <v>106</v>
      </c>
      <c r="O7" s="4" t="s">
        <v>68</v>
      </c>
      <c r="P7" s="4" t="s">
        <v>107</v>
      </c>
      <c r="Q7" s="4"/>
    </row>
    <row r="8" spans="1:17">
      <c r="A8" s="4"/>
      <c r="B8" s="4"/>
      <c r="C8" s="4"/>
      <c r="D8" s="4"/>
      <c r="E8" s="4"/>
      <c r="F8" s="4"/>
      <c r="G8" s="4"/>
      <c r="H8" s="4" t="s">
        <v>108</v>
      </c>
      <c r="I8" s="4"/>
      <c r="J8" s="4" t="s">
        <v>8</v>
      </c>
      <c r="K8" s="4" t="s">
        <v>870</v>
      </c>
      <c r="L8" s="4" t="s">
        <v>109</v>
      </c>
      <c r="M8" s="4" t="s">
        <v>7</v>
      </c>
      <c r="N8" s="4" t="s">
        <v>8</v>
      </c>
      <c r="O8" s="4" t="s">
        <v>8</v>
      </c>
      <c r="P8" s="4" t="s">
        <v>8</v>
      </c>
      <c r="Q8" s="4"/>
    </row>
    <row r="9" spans="1:17">
      <c r="A9" s="4"/>
      <c r="B9" s="4"/>
      <c r="C9" s="12" t="s">
        <v>9</v>
      </c>
      <c r="D9" s="12" t="s">
        <v>10</v>
      </c>
      <c r="E9" s="12" t="s">
        <v>70</v>
      </c>
      <c r="F9" s="12" t="s">
        <v>71</v>
      </c>
      <c r="G9" s="12" t="s">
        <v>72</v>
      </c>
      <c r="H9" s="12" t="s">
        <v>73</v>
      </c>
      <c r="I9" s="12" t="s">
        <v>74</v>
      </c>
      <c r="J9" s="12" t="s">
        <v>75</v>
      </c>
      <c r="K9" s="12" t="s">
        <v>76</v>
      </c>
      <c r="L9" s="12" t="s">
        <v>77</v>
      </c>
      <c r="M9" s="12" t="s">
        <v>111</v>
      </c>
      <c r="N9" s="12" t="s">
        <v>112</v>
      </c>
      <c r="O9" s="12" t="s">
        <v>113</v>
      </c>
      <c r="P9" s="12" t="s">
        <v>114</v>
      </c>
      <c r="Q9" s="4"/>
    </row>
    <row r="10" spans="1:17">
      <c r="A10" s="13"/>
      <c r="B10" s="13" t="s">
        <v>871</v>
      </c>
      <c r="C10" s="13"/>
      <c r="D10" s="13"/>
      <c r="E10" s="13"/>
      <c r="F10" s="13"/>
      <c r="G10" s="13"/>
      <c r="H10" s="14">
        <v>0</v>
      </c>
      <c r="I10" s="13"/>
      <c r="J10" s="14">
        <v>0</v>
      </c>
      <c r="K10" s="14">
        <v>0</v>
      </c>
      <c r="L10" s="13"/>
      <c r="M10" s="14">
        <v>0</v>
      </c>
      <c r="N10" s="13"/>
      <c r="O10" s="14">
        <v>0</v>
      </c>
      <c r="P10" s="14">
        <v>0</v>
      </c>
      <c r="Q10" s="13"/>
    </row>
    <row r="11" spans="1:17">
      <c r="A11" s="13"/>
      <c r="B11" s="13" t="s">
        <v>79</v>
      </c>
      <c r="C11" s="13"/>
      <c r="D11" s="13"/>
      <c r="E11" s="13"/>
      <c r="F11" s="13"/>
      <c r="G11" s="13"/>
      <c r="H11" s="14">
        <v>0</v>
      </c>
      <c r="I11" s="13"/>
      <c r="J11" s="14">
        <v>0</v>
      </c>
      <c r="K11" s="14">
        <v>0</v>
      </c>
      <c r="L11" s="13"/>
      <c r="M11" s="14">
        <v>0</v>
      </c>
      <c r="N11" s="13"/>
      <c r="O11" s="14">
        <v>0</v>
      </c>
      <c r="P11" s="14">
        <v>0</v>
      </c>
      <c r="Q11" s="13"/>
    </row>
    <row r="12" spans="1:17">
      <c r="A12" s="7"/>
      <c r="B12" s="7" t="s">
        <v>136</v>
      </c>
      <c r="C12" s="7"/>
      <c r="D12" s="7"/>
      <c r="E12" s="7"/>
      <c r="F12" s="7"/>
      <c r="G12" s="7"/>
      <c r="H12" s="15">
        <v>0</v>
      </c>
      <c r="I12" s="7"/>
      <c r="J12" s="15">
        <v>0</v>
      </c>
      <c r="K12" s="15">
        <v>0</v>
      </c>
      <c r="L12" s="7"/>
      <c r="M12" s="15">
        <v>0</v>
      </c>
      <c r="N12" s="7"/>
      <c r="O12" s="15">
        <v>0</v>
      </c>
      <c r="P12" s="15">
        <v>0</v>
      </c>
      <c r="Q12" s="7"/>
    </row>
    <row r="13" spans="1:17">
      <c r="A13" s="7"/>
      <c r="B13" s="7" t="s">
        <v>117</v>
      </c>
      <c r="C13" s="7"/>
      <c r="D13" s="7"/>
      <c r="E13" s="7"/>
      <c r="F13" s="7"/>
      <c r="G13" s="7"/>
      <c r="H13" s="15">
        <v>0</v>
      </c>
      <c r="I13" s="7"/>
      <c r="J13" s="15">
        <v>0</v>
      </c>
      <c r="K13" s="15">
        <v>0</v>
      </c>
      <c r="L13" s="7"/>
      <c r="M13" s="15">
        <v>0</v>
      </c>
      <c r="N13" s="7"/>
      <c r="O13" s="15">
        <v>0</v>
      </c>
      <c r="P13" s="15">
        <v>0</v>
      </c>
      <c r="Q13" s="7"/>
    </row>
    <row r="14" spans="1:17">
      <c r="A14" s="7"/>
      <c r="B14" s="7" t="s">
        <v>137</v>
      </c>
      <c r="C14" s="7"/>
      <c r="D14" s="7"/>
      <c r="E14" s="7"/>
      <c r="F14" s="7"/>
      <c r="G14" s="7"/>
      <c r="H14" s="15">
        <v>0</v>
      </c>
      <c r="I14" s="7"/>
      <c r="J14" s="15">
        <v>0</v>
      </c>
      <c r="K14" s="15">
        <v>0</v>
      </c>
      <c r="L14" s="7"/>
      <c r="M14" s="15">
        <v>0</v>
      </c>
      <c r="N14" s="7"/>
      <c r="O14" s="15">
        <v>0</v>
      </c>
      <c r="P14" s="15">
        <v>0</v>
      </c>
      <c r="Q14" s="7"/>
    </row>
    <row r="15" spans="1:17">
      <c r="A15" s="7"/>
      <c r="B15" s="7" t="s">
        <v>143</v>
      </c>
      <c r="C15" s="7"/>
      <c r="D15" s="7"/>
      <c r="E15" s="7"/>
      <c r="F15" s="7"/>
      <c r="G15" s="7"/>
      <c r="H15" s="15">
        <v>0</v>
      </c>
      <c r="I15" s="7"/>
      <c r="J15" s="15">
        <v>0</v>
      </c>
      <c r="K15" s="15">
        <v>0</v>
      </c>
      <c r="L15" s="7"/>
      <c r="M15" s="15">
        <v>0</v>
      </c>
      <c r="N15" s="7"/>
      <c r="O15" s="15">
        <v>0</v>
      </c>
      <c r="P15" s="15">
        <v>0</v>
      </c>
      <c r="Q15" s="7"/>
    </row>
    <row r="16" spans="1:17">
      <c r="A16" s="13"/>
      <c r="B16" s="13" t="s">
        <v>872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>
      <c r="A17" s="7"/>
      <c r="B17" s="7" t="s">
        <v>765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>
      <c r="A18" s="7"/>
      <c r="B18" s="7" t="s">
        <v>766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>
      <c r="A19" s="13"/>
      <c r="B19" s="19" t="s">
        <v>99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>
      <c r="A20" s="13"/>
      <c r="B20" s="19" t="s">
        <v>126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>
      <c r="A21" s="3" t="s">
        <v>726</v>
      </c>
      <c r="B21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2:Q21"/>
  <sheetViews>
    <sheetView rightToLeft="1" workbookViewId="0"/>
  </sheetViews>
  <sheetFormatPr defaultRowHeight="12.75"/>
  <cols>
    <col min="1" max="1" width="2" style="1"/>
    <col min="2" max="2" width="38" style="1"/>
    <col min="3" max="3" width="11" style="1"/>
    <col min="4" max="4" width="10" style="1"/>
    <col min="5" max="5" width="7" style="1"/>
    <col min="6" max="6" width="9" style="1"/>
    <col min="7" max="7" width="13" style="1"/>
    <col min="8" max="8" width="6" style="1"/>
    <col min="9" max="9" width="10" style="1"/>
    <col min="10" max="10" width="13" style="1"/>
    <col min="11" max="11" width="16" style="1"/>
    <col min="12" max="12" width="10" style="1"/>
    <col min="13" max="13" width="13" style="1"/>
    <col min="14" max="14" width="22" style="1"/>
    <col min="15" max="15" width="24" style="1"/>
    <col min="16" max="16" width="23" style="1"/>
    <col min="17" max="17" width="2" style="1"/>
  </cols>
  <sheetData>
    <row r="2" spans="1:17">
      <c r="B2" s="2" t="s">
        <v>0</v>
      </c>
    </row>
    <row r="3" spans="1:17">
      <c r="B3" s="2" t="s">
        <v>1</v>
      </c>
    </row>
    <row r="4" spans="1:17">
      <c r="B4" s="3" t="s">
        <v>2</v>
      </c>
    </row>
    <row r="5" spans="1:17">
      <c r="B5" s="3" t="s">
        <v>3</v>
      </c>
    </row>
    <row r="6" spans="1:17">
      <c r="A6" s="4"/>
      <c r="B6" s="12" t="s">
        <v>873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4"/>
      <c r="B7" s="4" t="s">
        <v>141</v>
      </c>
      <c r="C7" s="4" t="s">
        <v>60</v>
      </c>
      <c r="D7" s="4" t="s">
        <v>129</v>
      </c>
      <c r="E7" s="4" t="s">
        <v>62</v>
      </c>
      <c r="F7" s="4" t="s">
        <v>63</v>
      </c>
      <c r="G7" s="4" t="s">
        <v>130</v>
      </c>
      <c r="H7" s="4" t="s">
        <v>103</v>
      </c>
      <c r="I7" s="4" t="s">
        <v>64</v>
      </c>
      <c r="J7" s="4" t="s">
        <v>65</v>
      </c>
      <c r="K7" s="4" t="s">
        <v>868</v>
      </c>
      <c r="L7" s="4" t="s">
        <v>104</v>
      </c>
      <c r="M7" s="4" t="s">
        <v>869</v>
      </c>
      <c r="N7" s="4" t="s">
        <v>106</v>
      </c>
      <c r="O7" s="4" t="s">
        <v>68</v>
      </c>
      <c r="P7" s="4" t="s">
        <v>107</v>
      </c>
      <c r="Q7" s="4"/>
    </row>
    <row r="8" spans="1:17">
      <c r="A8" s="4"/>
      <c r="B8" s="4"/>
      <c r="C8" s="4"/>
      <c r="D8" s="4"/>
      <c r="E8" s="4"/>
      <c r="F8" s="4"/>
      <c r="G8" s="4" t="s">
        <v>754</v>
      </c>
      <c r="H8" s="4" t="s">
        <v>108</v>
      </c>
      <c r="I8" s="4"/>
      <c r="J8" s="4" t="s">
        <v>8</v>
      </c>
      <c r="K8" s="4" t="s">
        <v>8</v>
      </c>
      <c r="L8" s="4" t="s">
        <v>109</v>
      </c>
      <c r="M8" s="4" t="s">
        <v>7</v>
      </c>
      <c r="N8" s="4" t="s">
        <v>8</v>
      </c>
      <c r="O8" s="4" t="s">
        <v>8</v>
      </c>
      <c r="P8" s="4" t="s">
        <v>8</v>
      </c>
      <c r="Q8" s="4"/>
    </row>
    <row r="9" spans="1:17">
      <c r="A9" s="4"/>
      <c r="B9" s="4"/>
      <c r="C9" s="12" t="s">
        <v>9</v>
      </c>
      <c r="D9" s="12" t="s">
        <v>10</v>
      </c>
      <c r="E9" s="12" t="s">
        <v>70</v>
      </c>
      <c r="F9" s="12" t="s">
        <v>71</v>
      </c>
      <c r="G9" s="12" t="s">
        <v>72</v>
      </c>
      <c r="H9" s="12" t="s">
        <v>73</v>
      </c>
      <c r="I9" s="12" t="s">
        <v>74</v>
      </c>
      <c r="J9" s="12" t="s">
        <v>75</v>
      </c>
      <c r="K9" s="12" t="s">
        <v>76</v>
      </c>
      <c r="L9" s="12" t="s">
        <v>77</v>
      </c>
      <c r="M9" s="12" t="s">
        <v>111</v>
      </c>
      <c r="N9" s="12" t="s">
        <v>112</v>
      </c>
      <c r="O9" s="12" t="s">
        <v>113</v>
      </c>
      <c r="P9" s="12" t="s">
        <v>114</v>
      </c>
      <c r="Q9" s="4"/>
    </row>
    <row r="10" spans="1:17">
      <c r="A10" s="13"/>
      <c r="B10" s="13" t="s">
        <v>874</v>
      </c>
      <c r="C10" s="13"/>
      <c r="D10" s="13"/>
      <c r="E10" s="13"/>
      <c r="F10" s="13"/>
      <c r="G10" s="13"/>
      <c r="H10" s="14">
        <v>0</v>
      </c>
      <c r="I10" s="13"/>
      <c r="J10" s="14">
        <v>0</v>
      </c>
      <c r="K10" s="14">
        <v>0</v>
      </c>
      <c r="L10" s="13"/>
      <c r="M10" s="14">
        <v>0</v>
      </c>
      <c r="N10" s="14">
        <v>0</v>
      </c>
      <c r="O10" s="14">
        <v>0</v>
      </c>
      <c r="P10" s="14">
        <v>0</v>
      </c>
      <c r="Q10" s="13"/>
    </row>
    <row r="11" spans="1:17">
      <c r="A11" s="13"/>
      <c r="B11" s="13" t="s">
        <v>875</v>
      </c>
      <c r="C11" s="13"/>
      <c r="D11" s="13"/>
      <c r="E11" s="13"/>
      <c r="F11" s="13"/>
      <c r="G11" s="13"/>
      <c r="H11" s="14">
        <v>0</v>
      </c>
      <c r="I11" s="13"/>
      <c r="J11" s="14">
        <v>0</v>
      </c>
      <c r="K11" s="14">
        <v>0</v>
      </c>
      <c r="L11" s="13"/>
      <c r="M11" s="14">
        <v>0</v>
      </c>
      <c r="N11" s="14">
        <v>0</v>
      </c>
      <c r="O11" s="14">
        <v>0</v>
      </c>
      <c r="P11" s="14">
        <v>0</v>
      </c>
      <c r="Q11" s="13"/>
    </row>
    <row r="12" spans="1:17">
      <c r="A12" s="7"/>
      <c r="B12" s="7" t="s">
        <v>876</v>
      </c>
      <c r="C12" s="7"/>
      <c r="D12" s="7"/>
      <c r="E12" s="7"/>
      <c r="F12" s="7"/>
      <c r="G12" s="7"/>
      <c r="H12" s="15">
        <v>0</v>
      </c>
      <c r="I12" s="7"/>
      <c r="J12" s="15">
        <v>0</v>
      </c>
      <c r="K12" s="15">
        <v>0</v>
      </c>
      <c r="L12" s="7"/>
      <c r="M12" s="15">
        <v>0</v>
      </c>
      <c r="N12" s="15">
        <v>0</v>
      </c>
      <c r="O12" s="15">
        <v>0</v>
      </c>
      <c r="P12" s="15">
        <v>0</v>
      </c>
      <c r="Q12" s="7"/>
    </row>
    <row r="13" spans="1:17">
      <c r="A13" s="7"/>
      <c r="B13" s="7" t="s">
        <v>877</v>
      </c>
      <c r="C13" s="7"/>
      <c r="D13" s="7"/>
      <c r="E13" s="7"/>
      <c r="F13" s="7"/>
      <c r="G13" s="7"/>
      <c r="H13" s="15">
        <v>0</v>
      </c>
      <c r="I13" s="7"/>
      <c r="J13" s="15">
        <v>0</v>
      </c>
      <c r="K13" s="15">
        <v>0</v>
      </c>
      <c r="L13" s="7"/>
      <c r="M13" s="15">
        <v>0</v>
      </c>
      <c r="N13" s="15">
        <v>0</v>
      </c>
      <c r="O13" s="15">
        <v>0</v>
      </c>
      <c r="P13" s="15">
        <v>0</v>
      </c>
      <c r="Q13" s="7"/>
    </row>
    <row r="14" spans="1:17">
      <c r="A14" s="7"/>
      <c r="B14" s="7" t="s">
        <v>815</v>
      </c>
      <c r="C14" s="7"/>
      <c r="D14" s="7"/>
      <c r="E14" s="7"/>
      <c r="F14" s="7"/>
      <c r="G14" s="7"/>
      <c r="H14" s="15">
        <v>0</v>
      </c>
      <c r="I14" s="7"/>
      <c r="J14" s="15">
        <v>0</v>
      </c>
      <c r="K14" s="15">
        <v>0</v>
      </c>
      <c r="L14" s="7"/>
      <c r="M14" s="15">
        <v>0</v>
      </c>
      <c r="N14" s="15">
        <v>0</v>
      </c>
      <c r="O14" s="15">
        <v>0</v>
      </c>
      <c r="P14" s="15">
        <v>0</v>
      </c>
      <c r="Q14" s="7"/>
    </row>
    <row r="15" spans="1:17">
      <c r="A15" s="7"/>
      <c r="B15" s="7" t="s">
        <v>568</v>
      </c>
      <c r="C15" s="7"/>
      <c r="D15" s="7"/>
      <c r="E15" s="7"/>
      <c r="F15" s="7"/>
      <c r="G15" s="7"/>
      <c r="H15" s="15">
        <v>0</v>
      </c>
      <c r="I15" s="7"/>
      <c r="J15" s="15">
        <v>0</v>
      </c>
      <c r="K15" s="15">
        <v>0</v>
      </c>
      <c r="L15" s="7"/>
      <c r="M15" s="15">
        <v>0</v>
      </c>
      <c r="N15" s="15">
        <v>0</v>
      </c>
      <c r="O15" s="15">
        <v>0</v>
      </c>
      <c r="P15" s="15">
        <v>0</v>
      </c>
      <c r="Q15" s="7"/>
    </row>
    <row r="16" spans="1:17">
      <c r="A16" s="13"/>
      <c r="B16" s="13" t="s">
        <v>878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>
      <c r="A17" s="7"/>
      <c r="B17" s="7" t="s">
        <v>879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>
      <c r="A18" s="7"/>
      <c r="B18" s="7" t="s">
        <v>880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>
      <c r="A19" s="13"/>
      <c r="B19" s="19" t="s">
        <v>99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>
      <c r="A20" s="13"/>
      <c r="B20" s="19" t="s">
        <v>126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>
      <c r="A21" s="3" t="s">
        <v>726</v>
      </c>
      <c r="B21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Q22"/>
  <sheetViews>
    <sheetView rightToLeft="1" workbookViewId="0"/>
  </sheetViews>
  <sheetFormatPr defaultRowHeight="12.75"/>
  <cols>
    <col min="1" max="1" width="2" style="1"/>
    <col min="2" max="2" width="40" style="1"/>
    <col min="3" max="4" width="11" style="1"/>
    <col min="5" max="5" width="7" style="1"/>
    <col min="6" max="6" width="11" style="1"/>
    <col min="7" max="7" width="6" style="1"/>
    <col min="8" max="8" width="10" style="1"/>
    <col min="9" max="9" width="13" style="1"/>
    <col min="10" max="10" width="14" style="1"/>
    <col min="11" max="11" width="12" style="1"/>
    <col min="12" max="12" width="8" style="1"/>
    <col min="13" max="13" width="10" style="1"/>
    <col min="14" max="14" width="22" style="1"/>
    <col min="15" max="15" width="24" style="1"/>
    <col min="16" max="16" width="23" style="1"/>
    <col min="17" max="17" width="2" style="1"/>
  </cols>
  <sheetData>
    <row r="2" spans="1:17">
      <c r="B2" s="2" t="s">
        <v>0</v>
      </c>
    </row>
    <row r="3" spans="1:17">
      <c r="B3" s="2" t="s">
        <v>1</v>
      </c>
    </row>
    <row r="4" spans="1:17">
      <c r="B4" s="3" t="s">
        <v>2</v>
      </c>
    </row>
    <row r="5" spans="1:17">
      <c r="B5" s="3" t="s">
        <v>3</v>
      </c>
    </row>
    <row r="6" spans="1:17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4"/>
      <c r="B7" s="12" t="s">
        <v>101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4"/>
      <c r="B8" s="4" t="s">
        <v>59</v>
      </c>
      <c r="C8" s="4" t="s">
        <v>60</v>
      </c>
      <c r="D8" s="4" t="s">
        <v>102</v>
      </c>
      <c r="E8" s="4" t="s">
        <v>62</v>
      </c>
      <c r="F8" s="4" t="s">
        <v>63</v>
      </c>
      <c r="G8" s="4" t="s">
        <v>103</v>
      </c>
      <c r="H8" s="4" t="s">
        <v>64</v>
      </c>
      <c r="I8" s="4" t="s">
        <v>65</v>
      </c>
      <c r="J8" s="4" t="s">
        <v>66</v>
      </c>
      <c r="K8" s="4" t="s">
        <v>104</v>
      </c>
      <c r="L8" s="4" t="s">
        <v>105</v>
      </c>
      <c r="M8" s="4" t="s">
        <v>67</v>
      </c>
      <c r="N8" s="4" t="s">
        <v>106</v>
      </c>
      <c r="O8" s="4" t="s">
        <v>68</v>
      </c>
      <c r="P8" s="4" t="s">
        <v>107</v>
      </c>
      <c r="Q8" s="4"/>
    </row>
    <row r="9" spans="1:17">
      <c r="A9" s="4"/>
      <c r="B9" s="4"/>
      <c r="C9" s="4"/>
      <c r="D9" s="4"/>
      <c r="E9" s="4"/>
      <c r="F9" s="4"/>
      <c r="G9" s="4" t="s">
        <v>108</v>
      </c>
      <c r="H9" s="4"/>
      <c r="I9" s="4" t="s">
        <v>8</v>
      </c>
      <c r="J9" s="4" t="s">
        <v>8</v>
      </c>
      <c r="K9" s="4" t="s">
        <v>109</v>
      </c>
      <c r="L9" s="4" t="s">
        <v>110</v>
      </c>
      <c r="M9" s="4" t="s">
        <v>7</v>
      </c>
      <c r="N9" s="4" t="s">
        <v>8</v>
      </c>
      <c r="O9" s="4" t="s">
        <v>8</v>
      </c>
      <c r="P9" s="4" t="s">
        <v>8</v>
      </c>
      <c r="Q9" s="4"/>
    </row>
    <row r="10" spans="1:17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12" t="s">
        <v>113</v>
      </c>
      <c r="P10" s="12" t="s">
        <v>114</v>
      </c>
      <c r="Q10" s="4"/>
    </row>
    <row r="11" spans="1:17">
      <c r="A11" s="13"/>
      <c r="B11" s="13" t="s">
        <v>115</v>
      </c>
      <c r="C11" s="13"/>
      <c r="D11" s="13"/>
      <c r="E11" s="13"/>
      <c r="F11" s="13"/>
      <c r="G11" s="14">
        <v>0</v>
      </c>
      <c r="H11" s="13"/>
      <c r="I11" s="14">
        <v>0</v>
      </c>
      <c r="J11" s="14">
        <v>0.14000000000000001</v>
      </c>
      <c r="K11" s="14">
        <v>300000</v>
      </c>
      <c r="L11" s="13"/>
      <c r="M11" s="14">
        <v>299.79000000000002</v>
      </c>
      <c r="N11" s="13"/>
      <c r="O11" s="14">
        <v>100</v>
      </c>
      <c r="P11" s="14">
        <v>2.0099999999999998</v>
      </c>
      <c r="Q11" s="13"/>
    </row>
    <row r="12" spans="1:17">
      <c r="A12" s="7"/>
      <c r="B12" s="7" t="s">
        <v>79</v>
      </c>
      <c r="C12" s="7"/>
      <c r="D12" s="7"/>
      <c r="E12" s="7"/>
      <c r="F12" s="7"/>
      <c r="G12" s="15">
        <v>0</v>
      </c>
      <c r="H12" s="7"/>
      <c r="I12" s="15">
        <v>0</v>
      </c>
      <c r="J12" s="15">
        <v>0.14000000000000001</v>
      </c>
      <c r="K12" s="15">
        <v>300000</v>
      </c>
      <c r="L12" s="7"/>
      <c r="M12" s="15">
        <v>299.79000000000002</v>
      </c>
      <c r="N12" s="7"/>
      <c r="O12" s="15">
        <v>100</v>
      </c>
      <c r="P12" s="15">
        <v>2.0099999999999998</v>
      </c>
      <c r="Q12" s="7"/>
    </row>
    <row r="13" spans="1:17">
      <c r="A13" s="7"/>
      <c r="B13" s="7" t="s">
        <v>116</v>
      </c>
      <c r="C13" s="7"/>
      <c r="D13" s="7"/>
      <c r="E13" s="7"/>
      <c r="F13" s="7"/>
      <c r="G13" s="15">
        <v>0</v>
      </c>
      <c r="H13" s="7"/>
      <c r="I13" s="15">
        <v>0</v>
      </c>
      <c r="J13" s="15">
        <v>0</v>
      </c>
      <c r="K13" s="15">
        <v>0</v>
      </c>
      <c r="L13" s="7"/>
      <c r="M13" s="15">
        <v>0</v>
      </c>
      <c r="N13" s="7"/>
      <c r="O13" s="15">
        <v>0</v>
      </c>
      <c r="P13" s="15">
        <v>0</v>
      </c>
      <c r="Q13" s="7"/>
    </row>
    <row r="14" spans="1:17">
      <c r="A14" s="7"/>
      <c r="B14" s="7" t="s">
        <v>117</v>
      </c>
      <c r="C14" s="7"/>
      <c r="D14" s="7"/>
      <c r="E14" s="7"/>
      <c r="F14" s="7"/>
      <c r="G14" s="15">
        <v>0</v>
      </c>
      <c r="H14" s="7"/>
      <c r="I14" s="15">
        <v>0</v>
      </c>
      <c r="J14" s="15">
        <v>0.14000000000000001</v>
      </c>
      <c r="K14" s="15">
        <v>300000</v>
      </c>
      <c r="L14" s="7"/>
      <c r="M14" s="15">
        <v>299.79000000000002</v>
      </c>
      <c r="N14" s="7"/>
      <c r="O14" s="15">
        <v>100</v>
      </c>
      <c r="P14" s="15">
        <v>2.0099999999999998</v>
      </c>
      <c r="Q14" s="7"/>
    </row>
    <row r="15" spans="1:17">
      <c r="A15" s="16"/>
      <c r="B15" s="16" t="s">
        <v>118</v>
      </c>
      <c r="C15" s="17" t="s">
        <v>119</v>
      </c>
      <c r="D15" s="17" t="s">
        <v>120</v>
      </c>
      <c r="E15" s="17" t="s">
        <v>121</v>
      </c>
      <c r="F15" s="16" t="s">
        <v>122</v>
      </c>
      <c r="G15" s="18">
        <v>0</v>
      </c>
      <c r="H15" s="16" t="s">
        <v>92</v>
      </c>
      <c r="I15" s="18">
        <v>0</v>
      </c>
      <c r="J15" s="18">
        <v>0.14000000000000001</v>
      </c>
      <c r="K15" s="18">
        <v>300000</v>
      </c>
      <c r="L15" s="18">
        <v>99.93</v>
      </c>
      <c r="M15" s="18">
        <v>299.79000000000002</v>
      </c>
      <c r="N15" s="18">
        <v>0</v>
      </c>
      <c r="O15" s="18">
        <v>100</v>
      </c>
      <c r="P15" s="18">
        <v>2.0099999999999998</v>
      </c>
      <c r="Q15" s="16"/>
    </row>
    <row r="16" spans="1:17">
      <c r="A16" s="7"/>
      <c r="B16" s="7" t="s">
        <v>123</v>
      </c>
      <c r="C16" s="7"/>
      <c r="D16" s="7"/>
      <c r="E16" s="7"/>
      <c r="F16" s="7"/>
      <c r="G16" s="15">
        <v>0</v>
      </c>
      <c r="H16" s="7"/>
      <c r="I16" s="15">
        <v>0</v>
      </c>
      <c r="J16" s="15">
        <v>0</v>
      </c>
      <c r="K16" s="15">
        <v>0</v>
      </c>
      <c r="L16" s="7"/>
      <c r="M16" s="15">
        <v>0</v>
      </c>
      <c r="N16" s="7"/>
      <c r="O16" s="15">
        <v>0</v>
      </c>
      <c r="P16" s="15">
        <v>0</v>
      </c>
      <c r="Q16" s="7"/>
    </row>
    <row r="17" spans="1:17">
      <c r="A17" s="7"/>
      <c r="B17" s="7" t="s">
        <v>96</v>
      </c>
      <c r="C17" s="7"/>
      <c r="D17" s="7"/>
      <c r="E17" s="7"/>
      <c r="F17" s="7"/>
      <c r="G17" s="15">
        <v>0</v>
      </c>
      <c r="H17" s="7"/>
      <c r="I17" s="15">
        <v>0</v>
      </c>
      <c r="J17" s="15">
        <v>0</v>
      </c>
      <c r="K17" s="15">
        <v>0</v>
      </c>
      <c r="L17" s="7"/>
      <c r="M17" s="15">
        <v>0</v>
      </c>
      <c r="N17" s="7"/>
      <c r="O17" s="15">
        <v>0</v>
      </c>
      <c r="P17" s="15">
        <v>0</v>
      </c>
      <c r="Q17" s="7"/>
    </row>
    <row r="18" spans="1:17">
      <c r="A18" s="7"/>
      <c r="B18" s="7" t="s">
        <v>124</v>
      </c>
      <c r="C18" s="7"/>
      <c r="D18" s="7"/>
      <c r="E18" s="7"/>
      <c r="F18" s="7"/>
      <c r="G18" s="15">
        <v>0</v>
      </c>
      <c r="H18" s="7"/>
      <c r="I18" s="15">
        <v>0</v>
      </c>
      <c r="J18" s="15">
        <v>0</v>
      </c>
      <c r="K18" s="15">
        <v>0</v>
      </c>
      <c r="L18" s="7"/>
      <c r="M18" s="15">
        <v>0</v>
      </c>
      <c r="N18" s="7"/>
      <c r="O18" s="15">
        <v>0</v>
      </c>
      <c r="P18" s="15">
        <v>0</v>
      </c>
      <c r="Q18" s="7"/>
    </row>
    <row r="19" spans="1:17">
      <c r="A19" s="7"/>
      <c r="B19" s="7" t="s">
        <v>125</v>
      </c>
      <c r="C19" s="7"/>
      <c r="D19" s="7"/>
      <c r="E19" s="7"/>
      <c r="F19" s="7"/>
      <c r="G19" s="15">
        <v>0</v>
      </c>
      <c r="H19" s="7"/>
      <c r="I19" s="15">
        <v>0</v>
      </c>
      <c r="J19" s="15">
        <v>0</v>
      </c>
      <c r="K19" s="15">
        <v>0</v>
      </c>
      <c r="L19" s="7"/>
      <c r="M19" s="15">
        <v>0</v>
      </c>
      <c r="N19" s="7"/>
      <c r="O19" s="15">
        <v>0</v>
      </c>
      <c r="P19" s="15">
        <v>0</v>
      </c>
      <c r="Q19" s="7"/>
    </row>
    <row r="20" spans="1:17">
      <c r="A20" s="13"/>
      <c r="B20" s="19" t="s">
        <v>99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>
      <c r="A21" s="13"/>
      <c r="B21" s="19" t="s">
        <v>126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>
      <c r="A22" s="3" t="s">
        <v>56</v>
      </c>
      <c r="B22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2:P21"/>
  <sheetViews>
    <sheetView rightToLeft="1" workbookViewId="0"/>
  </sheetViews>
  <sheetFormatPr defaultRowHeight="12.75"/>
  <cols>
    <col min="1" max="1" width="2" style="1"/>
    <col min="2" max="2" width="37" style="1"/>
    <col min="3" max="3" width="11" style="1"/>
    <col min="4" max="4" width="10" style="1"/>
    <col min="5" max="5" width="7" style="1"/>
    <col min="6" max="6" width="9" style="1"/>
    <col min="7" max="7" width="13" style="1"/>
    <col min="8" max="8" width="6" style="1"/>
    <col min="9" max="9" width="10" style="1"/>
    <col min="10" max="10" width="13" style="1"/>
    <col min="11" max="11" width="16" style="1"/>
    <col min="12" max="12" width="10" style="1"/>
    <col min="13" max="13" width="13" style="1"/>
    <col min="14" max="14" width="22" style="1"/>
    <col min="15" max="15" width="24" style="1"/>
    <col min="16" max="16" width="23" style="1"/>
  </cols>
  <sheetData>
    <row r="2" spans="1:16">
      <c r="B2" s="2" t="s">
        <v>0</v>
      </c>
    </row>
    <row r="3" spans="1:16">
      <c r="B3" s="2" t="s">
        <v>1</v>
      </c>
    </row>
    <row r="4" spans="1:16">
      <c r="B4" s="3" t="s">
        <v>2</v>
      </c>
    </row>
    <row r="5" spans="1:16">
      <c r="B5" s="3" t="s">
        <v>3</v>
      </c>
    </row>
    <row r="6" spans="1:16">
      <c r="A6" s="4"/>
      <c r="B6" s="12" t="s">
        <v>881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>
      <c r="A7" s="4"/>
      <c r="B7" s="4" t="s">
        <v>141</v>
      </c>
      <c r="C7" s="4" t="s">
        <v>60</v>
      </c>
      <c r="D7" s="4" t="s">
        <v>129</v>
      </c>
      <c r="E7" s="4" t="s">
        <v>62</v>
      </c>
      <c r="F7" s="4" t="s">
        <v>63</v>
      </c>
      <c r="G7" s="4" t="s">
        <v>130</v>
      </c>
      <c r="H7" s="4" t="s">
        <v>103</v>
      </c>
      <c r="I7" s="4" t="s">
        <v>64</v>
      </c>
      <c r="J7" s="4" t="s">
        <v>65</v>
      </c>
      <c r="K7" s="4" t="s">
        <v>868</v>
      </c>
      <c r="L7" s="4" t="s">
        <v>104</v>
      </c>
      <c r="M7" s="4" t="s">
        <v>869</v>
      </c>
      <c r="N7" s="4" t="s">
        <v>106</v>
      </c>
      <c r="O7" s="4" t="s">
        <v>68</v>
      </c>
      <c r="P7" s="4" t="s">
        <v>107</v>
      </c>
    </row>
    <row r="8" spans="1:16">
      <c r="A8" s="4"/>
      <c r="B8" s="4"/>
      <c r="C8" s="4"/>
      <c r="D8" s="4"/>
      <c r="E8" s="4"/>
      <c r="F8" s="4"/>
      <c r="G8" s="4" t="s">
        <v>754</v>
      </c>
      <c r="H8" s="4" t="s">
        <v>108</v>
      </c>
      <c r="I8" s="4"/>
      <c r="J8" s="4" t="s">
        <v>8</v>
      </c>
      <c r="K8" s="4" t="s">
        <v>8</v>
      </c>
      <c r="L8" s="4" t="s">
        <v>109</v>
      </c>
      <c r="M8" s="4" t="s">
        <v>7</v>
      </c>
      <c r="N8" s="4" t="s">
        <v>8</v>
      </c>
      <c r="O8" s="4" t="s">
        <v>8</v>
      </c>
      <c r="P8" s="4" t="s">
        <v>8</v>
      </c>
    </row>
    <row r="9" spans="1:16">
      <c r="A9" s="4"/>
      <c r="B9" s="4"/>
      <c r="C9" s="12" t="s">
        <v>9</v>
      </c>
      <c r="D9" s="12" t="s">
        <v>10</v>
      </c>
      <c r="E9" s="12" t="s">
        <v>70</v>
      </c>
      <c r="F9" s="12" t="s">
        <v>71</v>
      </c>
      <c r="G9" s="12" t="s">
        <v>72</v>
      </c>
      <c r="H9" s="12" t="s">
        <v>73</v>
      </c>
      <c r="I9" s="12" t="s">
        <v>74</v>
      </c>
      <c r="J9" s="12" t="s">
        <v>75</v>
      </c>
      <c r="K9" s="12" t="s">
        <v>76</v>
      </c>
      <c r="L9" s="12" t="s">
        <v>77</v>
      </c>
      <c r="M9" s="12" t="s">
        <v>111</v>
      </c>
      <c r="N9" s="12" t="s">
        <v>112</v>
      </c>
      <c r="O9" s="12" t="s">
        <v>113</v>
      </c>
      <c r="P9" s="12" t="s">
        <v>114</v>
      </c>
    </row>
    <row r="10" spans="1:16">
      <c r="A10" s="13"/>
      <c r="B10" s="13" t="s">
        <v>882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>
      <c r="A11" s="7"/>
      <c r="B11" s="7" t="s">
        <v>875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>
      <c r="A12" s="7"/>
      <c r="B12" s="7" t="s">
        <v>876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7"/>
      <c r="B13" s="7" t="s">
        <v>877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>
      <c r="A14" s="7"/>
      <c r="B14" s="7" t="s">
        <v>815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>
      <c r="A15" s="7"/>
      <c r="B15" s="7" t="s">
        <v>568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A16" s="7"/>
      <c r="B16" s="7" t="s">
        <v>96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A17" s="7"/>
      <c r="B17" s="7" t="s">
        <v>765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7"/>
      <c r="B18" s="7" t="s">
        <v>883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13"/>
      <c r="B19" s="19" t="s">
        <v>99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>
      <c r="A20" s="13"/>
      <c r="B20" s="19" t="s">
        <v>126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>
      <c r="A21" s="3" t="s">
        <v>726</v>
      </c>
      <c r="B21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U21"/>
  <sheetViews>
    <sheetView rightToLeft="1" workbookViewId="0"/>
  </sheetViews>
  <sheetFormatPr defaultRowHeight="12.75"/>
  <cols>
    <col min="1" max="1" width="2" style="1"/>
    <col min="2" max="2" width="34" style="1"/>
    <col min="3" max="5" width="11" style="1"/>
    <col min="6" max="6" width="12" style="1"/>
    <col min="7" max="7" width="10" style="1"/>
    <col min="8" max="8" width="7" style="1"/>
    <col min="9" max="9" width="9" style="1"/>
    <col min="10" max="10" width="13" style="1"/>
    <col min="11" max="11" width="6" style="1"/>
    <col min="12" max="12" width="10" style="1"/>
    <col min="13" max="13" width="13" style="1"/>
    <col min="14" max="14" width="14" style="1"/>
    <col min="15" max="15" width="10" style="1"/>
    <col min="16" max="16" width="8" style="1"/>
    <col min="17" max="17" width="10" style="1"/>
    <col min="18" max="18" width="22" style="1"/>
    <col min="19" max="19" width="24" style="1"/>
    <col min="20" max="20" width="23" style="1"/>
    <col min="21" max="21" width="2" style="1"/>
  </cols>
  <sheetData>
    <row r="2" spans="1:21">
      <c r="B2" s="2" t="s">
        <v>0</v>
      </c>
    </row>
    <row r="3" spans="1:21">
      <c r="B3" s="2" t="s">
        <v>1</v>
      </c>
    </row>
    <row r="4" spans="1:21">
      <c r="B4" s="3" t="s">
        <v>2</v>
      </c>
    </row>
    <row r="5" spans="1:21">
      <c r="B5" s="3" t="s">
        <v>3</v>
      </c>
    </row>
    <row r="6" spans="1:21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>
      <c r="A7" s="4"/>
      <c r="B7" s="12" t="s">
        <v>127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>
      <c r="A8" s="4"/>
      <c r="B8" s="4" t="s">
        <v>59</v>
      </c>
      <c r="C8" s="4" t="s">
        <v>60</v>
      </c>
      <c r="D8" s="4" t="s">
        <v>102</v>
      </c>
      <c r="E8" s="4" t="s">
        <v>128</v>
      </c>
      <c r="F8" s="4" t="s">
        <v>61</v>
      </c>
      <c r="G8" s="4" t="s">
        <v>129</v>
      </c>
      <c r="H8" s="4" t="s">
        <v>62</v>
      </c>
      <c r="I8" s="4" t="s">
        <v>63</v>
      </c>
      <c r="J8" s="4" t="s">
        <v>130</v>
      </c>
      <c r="K8" s="4" t="s">
        <v>103</v>
      </c>
      <c r="L8" s="4" t="s">
        <v>64</v>
      </c>
      <c r="M8" s="4" t="s">
        <v>65</v>
      </c>
      <c r="N8" s="4" t="s">
        <v>66</v>
      </c>
      <c r="O8" s="4" t="s">
        <v>104</v>
      </c>
      <c r="P8" s="4" t="s">
        <v>105</v>
      </c>
      <c r="Q8" s="4" t="s">
        <v>67</v>
      </c>
      <c r="R8" s="4" t="s">
        <v>106</v>
      </c>
      <c r="S8" s="4" t="s">
        <v>68</v>
      </c>
      <c r="T8" s="4" t="s">
        <v>107</v>
      </c>
      <c r="U8" s="4"/>
    </row>
    <row r="9" spans="1:21">
      <c r="A9" s="4"/>
      <c r="B9" s="4"/>
      <c r="C9" s="4"/>
      <c r="D9" s="4"/>
      <c r="E9" s="4"/>
      <c r="F9" s="4"/>
      <c r="G9" s="4"/>
      <c r="H9" s="4"/>
      <c r="I9" s="4"/>
      <c r="J9" s="4"/>
      <c r="K9" s="4" t="s">
        <v>108</v>
      </c>
      <c r="L9" s="4"/>
      <c r="M9" s="4" t="s">
        <v>8</v>
      </c>
      <c r="N9" s="4" t="s">
        <v>8</v>
      </c>
      <c r="O9" s="4" t="s">
        <v>109</v>
      </c>
      <c r="P9" s="4" t="s">
        <v>110</v>
      </c>
      <c r="Q9" s="4" t="s">
        <v>7</v>
      </c>
      <c r="R9" s="4" t="s">
        <v>8</v>
      </c>
      <c r="S9" s="4" t="s">
        <v>8</v>
      </c>
      <c r="T9" s="4" t="s">
        <v>8</v>
      </c>
      <c r="U9" s="4"/>
    </row>
    <row r="10" spans="1:21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12" t="s">
        <v>113</v>
      </c>
      <c r="P10" s="12" t="s">
        <v>114</v>
      </c>
      <c r="Q10" s="12" t="s">
        <v>131</v>
      </c>
      <c r="R10" s="12" t="s">
        <v>132</v>
      </c>
      <c r="S10" s="12" t="s">
        <v>133</v>
      </c>
      <c r="T10" s="12" t="s">
        <v>134</v>
      </c>
      <c r="U10" s="4"/>
    </row>
    <row r="11" spans="1:21">
      <c r="A11" s="13"/>
      <c r="B11" s="13" t="s">
        <v>135</v>
      </c>
      <c r="C11" s="13"/>
      <c r="D11" s="13"/>
      <c r="E11" s="13"/>
      <c r="F11" s="13"/>
      <c r="G11" s="13"/>
      <c r="H11" s="13"/>
      <c r="I11" s="13"/>
      <c r="J11" s="13"/>
      <c r="K11" s="14">
        <v>0</v>
      </c>
      <c r="L11" s="13"/>
      <c r="M11" s="14">
        <v>0</v>
      </c>
      <c r="N11" s="14">
        <v>0</v>
      </c>
      <c r="O11" s="14">
        <v>0</v>
      </c>
      <c r="P11" s="13"/>
      <c r="Q11" s="14">
        <v>0</v>
      </c>
      <c r="R11" s="13"/>
      <c r="S11" s="14">
        <v>0</v>
      </c>
      <c r="T11" s="14">
        <v>0</v>
      </c>
      <c r="U11" s="13"/>
    </row>
    <row r="12" spans="1:21">
      <c r="A12" s="7"/>
      <c r="B12" s="7" t="s">
        <v>79</v>
      </c>
      <c r="C12" s="7"/>
      <c r="D12" s="7"/>
      <c r="E12" s="7"/>
      <c r="F12" s="7"/>
      <c r="G12" s="7"/>
      <c r="H12" s="7"/>
      <c r="I12" s="7"/>
      <c r="J12" s="7"/>
      <c r="K12" s="15">
        <v>0</v>
      </c>
      <c r="L12" s="7"/>
      <c r="M12" s="15">
        <v>0</v>
      </c>
      <c r="N12" s="15">
        <v>0</v>
      </c>
      <c r="O12" s="15">
        <v>0</v>
      </c>
      <c r="P12" s="7"/>
      <c r="Q12" s="15">
        <v>0</v>
      </c>
      <c r="R12" s="7"/>
      <c r="S12" s="15">
        <v>0</v>
      </c>
      <c r="T12" s="15">
        <v>0</v>
      </c>
      <c r="U12" s="7"/>
    </row>
    <row r="13" spans="1:21">
      <c r="A13" s="7"/>
      <c r="B13" s="7" t="s">
        <v>136</v>
      </c>
      <c r="C13" s="7"/>
      <c r="D13" s="7"/>
      <c r="E13" s="7"/>
      <c r="F13" s="7"/>
      <c r="G13" s="7"/>
      <c r="H13" s="7"/>
      <c r="I13" s="7"/>
      <c r="J13" s="7"/>
      <c r="K13" s="15">
        <v>0</v>
      </c>
      <c r="L13" s="7"/>
      <c r="M13" s="15">
        <v>0</v>
      </c>
      <c r="N13" s="15">
        <v>0</v>
      </c>
      <c r="O13" s="15">
        <v>0</v>
      </c>
      <c r="P13" s="7"/>
      <c r="Q13" s="15">
        <v>0</v>
      </c>
      <c r="R13" s="7"/>
      <c r="S13" s="15">
        <v>0</v>
      </c>
      <c r="T13" s="15">
        <v>0</v>
      </c>
      <c r="U13" s="7"/>
    </row>
    <row r="14" spans="1:21">
      <c r="A14" s="7"/>
      <c r="B14" s="7" t="s">
        <v>117</v>
      </c>
      <c r="C14" s="7"/>
      <c r="D14" s="7"/>
      <c r="E14" s="7"/>
      <c r="F14" s="7"/>
      <c r="G14" s="7"/>
      <c r="H14" s="7"/>
      <c r="I14" s="7"/>
      <c r="J14" s="7"/>
      <c r="K14" s="15">
        <v>0</v>
      </c>
      <c r="L14" s="7"/>
      <c r="M14" s="15">
        <v>0</v>
      </c>
      <c r="N14" s="15">
        <v>0</v>
      </c>
      <c r="O14" s="15">
        <v>0</v>
      </c>
      <c r="P14" s="7"/>
      <c r="Q14" s="15">
        <v>0</v>
      </c>
      <c r="R14" s="7"/>
      <c r="S14" s="15">
        <v>0</v>
      </c>
      <c r="T14" s="15">
        <v>0</v>
      </c>
      <c r="U14" s="7"/>
    </row>
    <row r="15" spans="1:21">
      <c r="A15" s="7"/>
      <c r="B15" s="7" t="s">
        <v>137</v>
      </c>
      <c r="C15" s="7"/>
      <c r="D15" s="7"/>
      <c r="E15" s="7"/>
      <c r="F15" s="7"/>
      <c r="G15" s="7"/>
      <c r="H15" s="7"/>
      <c r="I15" s="7"/>
      <c r="J15" s="7"/>
      <c r="K15" s="15">
        <v>0</v>
      </c>
      <c r="L15" s="7"/>
      <c r="M15" s="15">
        <v>0</v>
      </c>
      <c r="N15" s="15">
        <v>0</v>
      </c>
      <c r="O15" s="15">
        <v>0</v>
      </c>
      <c r="P15" s="7"/>
      <c r="Q15" s="15">
        <v>0</v>
      </c>
      <c r="R15" s="7"/>
      <c r="S15" s="15">
        <v>0</v>
      </c>
      <c r="T15" s="15">
        <v>0</v>
      </c>
      <c r="U15" s="7"/>
    </row>
    <row r="16" spans="1:21">
      <c r="A16" s="7"/>
      <c r="B16" s="7" t="s">
        <v>138</v>
      </c>
      <c r="C16" s="7"/>
      <c r="D16" s="7"/>
      <c r="E16" s="7"/>
      <c r="F16" s="7"/>
      <c r="G16" s="7"/>
      <c r="H16" s="7"/>
      <c r="I16" s="7"/>
      <c r="J16" s="7"/>
      <c r="K16" s="15">
        <v>0</v>
      </c>
      <c r="L16" s="7"/>
      <c r="M16" s="15">
        <v>0</v>
      </c>
      <c r="N16" s="15">
        <v>0</v>
      </c>
      <c r="O16" s="15">
        <v>0</v>
      </c>
      <c r="P16" s="7"/>
      <c r="Q16" s="15">
        <v>0</v>
      </c>
      <c r="R16" s="7"/>
      <c r="S16" s="15">
        <v>0</v>
      </c>
      <c r="T16" s="15">
        <v>0</v>
      </c>
      <c r="U16" s="7"/>
    </row>
    <row r="17" spans="1:21">
      <c r="A17" s="7"/>
      <c r="B17" s="7" t="s">
        <v>139</v>
      </c>
      <c r="C17" s="7"/>
      <c r="D17" s="7"/>
      <c r="E17" s="7"/>
      <c r="F17" s="7"/>
      <c r="G17" s="7"/>
      <c r="H17" s="7"/>
      <c r="I17" s="7"/>
      <c r="J17" s="7"/>
      <c r="K17" s="15">
        <v>0</v>
      </c>
      <c r="L17" s="7"/>
      <c r="M17" s="15">
        <v>0</v>
      </c>
      <c r="N17" s="15">
        <v>0</v>
      </c>
      <c r="O17" s="15">
        <v>0</v>
      </c>
      <c r="P17" s="7"/>
      <c r="Q17" s="15">
        <v>0</v>
      </c>
      <c r="R17" s="7"/>
      <c r="S17" s="15">
        <v>0</v>
      </c>
      <c r="T17" s="15">
        <v>0</v>
      </c>
      <c r="U17" s="7"/>
    </row>
    <row r="18" spans="1:21">
      <c r="A18" s="7"/>
      <c r="B18" s="7" t="s">
        <v>96</v>
      </c>
      <c r="C18" s="7"/>
      <c r="D18" s="7"/>
      <c r="E18" s="7"/>
      <c r="F18" s="7"/>
      <c r="G18" s="7"/>
      <c r="H18" s="7"/>
      <c r="I18" s="7"/>
      <c r="J18" s="7"/>
      <c r="K18" s="15">
        <v>0</v>
      </c>
      <c r="L18" s="7"/>
      <c r="M18" s="15">
        <v>0</v>
      </c>
      <c r="N18" s="15">
        <v>0</v>
      </c>
      <c r="O18" s="15">
        <v>0</v>
      </c>
      <c r="P18" s="7"/>
      <c r="Q18" s="15">
        <v>0</v>
      </c>
      <c r="R18" s="7"/>
      <c r="S18" s="15">
        <v>0</v>
      </c>
      <c r="T18" s="15">
        <v>0</v>
      </c>
      <c r="U18" s="7"/>
    </row>
    <row r="19" spans="1:21">
      <c r="A19" s="13"/>
      <c r="B19" s="19" t="s">
        <v>99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>
      <c r="A20" s="13"/>
      <c r="B20" s="19" t="s">
        <v>126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>
      <c r="A21" s="3" t="s">
        <v>56</v>
      </c>
      <c r="B21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U22"/>
  <sheetViews>
    <sheetView rightToLeft="1" workbookViewId="0"/>
  </sheetViews>
  <sheetFormatPr defaultRowHeight="12.75"/>
  <cols>
    <col min="1" max="1" width="2" style="1"/>
    <col min="2" max="2" width="34" style="1"/>
    <col min="3" max="5" width="11" style="1"/>
    <col min="6" max="6" width="12" style="1"/>
    <col min="7" max="7" width="10" style="1"/>
    <col min="8" max="8" width="7" style="1"/>
    <col min="9" max="9" width="9" style="1"/>
    <col min="10" max="10" width="13" style="1"/>
    <col min="11" max="11" width="6" style="1"/>
    <col min="12" max="12" width="10" style="1"/>
    <col min="13" max="13" width="13" style="1"/>
    <col min="14" max="14" width="14" style="1"/>
    <col min="15" max="15" width="10" style="1"/>
    <col min="16" max="16" width="8" style="1"/>
    <col min="17" max="17" width="10" style="1"/>
    <col min="18" max="18" width="22" style="1"/>
    <col min="19" max="19" width="24" style="1"/>
    <col min="20" max="20" width="23" style="1"/>
    <col min="21" max="21" width="2" style="1"/>
  </cols>
  <sheetData>
    <row r="2" spans="1:21">
      <c r="B2" s="2" t="s">
        <v>0</v>
      </c>
    </row>
    <row r="3" spans="1:21">
      <c r="B3" s="2" t="s">
        <v>1</v>
      </c>
    </row>
    <row r="4" spans="1:21">
      <c r="B4" s="3" t="s">
        <v>2</v>
      </c>
    </row>
    <row r="5" spans="1:21">
      <c r="B5" s="3" t="s">
        <v>3</v>
      </c>
    </row>
    <row r="6" spans="1:21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>
      <c r="A7" s="4"/>
      <c r="B7" s="12" t="s">
        <v>140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>
      <c r="A8" s="4"/>
      <c r="B8" s="4" t="s">
        <v>141</v>
      </c>
      <c r="C8" s="4" t="s">
        <v>60</v>
      </c>
      <c r="D8" s="4" t="s">
        <v>102</v>
      </c>
      <c r="E8" s="4" t="s">
        <v>128</v>
      </c>
      <c r="F8" s="4" t="s">
        <v>61</v>
      </c>
      <c r="G8" s="4" t="s">
        <v>129</v>
      </c>
      <c r="H8" s="4" t="s">
        <v>62</v>
      </c>
      <c r="I8" s="4" t="s">
        <v>63</v>
      </c>
      <c r="J8" s="4" t="s">
        <v>130</v>
      </c>
      <c r="K8" s="4" t="s">
        <v>103</v>
      </c>
      <c r="L8" s="4" t="s">
        <v>64</v>
      </c>
      <c r="M8" s="4" t="s">
        <v>65</v>
      </c>
      <c r="N8" s="4" t="s">
        <v>66</v>
      </c>
      <c r="O8" s="4" t="s">
        <v>104</v>
      </c>
      <c r="P8" s="4" t="s">
        <v>105</v>
      </c>
      <c r="Q8" s="4" t="s">
        <v>67</v>
      </c>
      <c r="R8" s="4" t="s">
        <v>106</v>
      </c>
      <c r="S8" s="4" t="s">
        <v>68</v>
      </c>
      <c r="T8" s="4" t="s">
        <v>107</v>
      </c>
      <c r="U8" s="4"/>
    </row>
    <row r="9" spans="1:21">
      <c r="A9" s="4"/>
      <c r="B9" s="4"/>
      <c r="C9" s="4"/>
      <c r="D9" s="4"/>
      <c r="E9" s="4"/>
      <c r="F9" s="4"/>
      <c r="G9" s="4"/>
      <c r="H9" s="4"/>
      <c r="I9" s="4"/>
      <c r="J9" s="4"/>
      <c r="K9" s="4" t="s">
        <v>108</v>
      </c>
      <c r="L9" s="4"/>
      <c r="M9" s="4" t="s">
        <v>8</v>
      </c>
      <c r="N9" s="4" t="s">
        <v>8</v>
      </c>
      <c r="O9" s="4" t="s">
        <v>109</v>
      </c>
      <c r="P9" s="4" t="s">
        <v>110</v>
      </c>
      <c r="Q9" s="4" t="s">
        <v>7</v>
      </c>
      <c r="R9" s="4" t="s">
        <v>8</v>
      </c>
      <c r="S9" s="4" t="s">
        <v>8</v>
      </c>
      <c r="T9" s="4" t="s">
        <v>8</v>
      </c>
      <c r="U9" s="4"/>
    </row>
    <row r="10" spans="1:21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12" t="s">
        <v>113</v>
      </c>
      <c r="P10" s="12" t="s">
        <v>114</v>
      </c>
      <c r="Q10" s="12" t="s">
        <v>131</v>
      </c>
      <c r="R10" s="12" t="s">
        <v>132</v>
      </c>
      <c r="S10" s="12" t="s">
        <v>133</v>
      </c>
      <c r="T10" s="12" t="s">
        <v>134</v>
      </c>
      <c r="U10" s="4"/>
    </row>
    <row r="11" spans="1:21">
      <c r="A11" s="13"/>
      <c r="B11" s="13" t="s">
        <v>142</v>
      </c>
      <c r="C11" s="13"/>
      <c r="D11" s="13"/>
      <c r="E11" s="13"/>
      <c r="F11" s="13"/>
      <c r="G11" s="13"/>
      <c r="H11" s="13"/>
      <c r="I11" s="13"/>
      <c r="J11" s="13"/>
      <c r="K11" s="14">
        <v>0</v>
      </c>
      <c r="L11" s="13"/>
      <c r="M11" s="14">
        <v>0</v>
      </c>
      <c r="N11" s="14">
        <v>0</v>
      </c>
      <c r="O11" s="14">
        <v>0</v>
      </c>
      <c r="P11" s="13"/>
      <c r="Q11" s="14">
        <v>0</v>
      </c>
      <c r="R11" s="13"/>
      <c r="S11" s="14">
        <v>0</v>
      </c>
      <c r="T11" s="14">
        <v>0</v>
      </c>
      <c r="U11" s="13"/>
    </row>
    <row r="12" spans="1:21">
      <c r="A12" s="7"/>
      <c r="B12" s="7" t="s">
        <v>79</v>
      </c>
      <c r="C12" s="7"/>
      <c r="D12" s="7"/>
      <c r="E12" s="7"/>
      <c r="F12" s="7"/>
      <c r="G12" s="7"/>
      <c r="H12" s="7"/>
      <c r="I12" s="7"/>
      <c r="J12" s="7"/>
      <c r="K12" s="15">
        <v>0</v>
      </c>
      <c r="L12" s="7"/>
      <c r="M12" s="15">
        <v>0</v>
      </c>
      <c r="N12" s="15">
        <v>0</v>
      </c>
      <c r="O12" s="15">
        <v>0</v>
      </c>
      <c r="P12" s="7"/>
      <c r="Q12" s="15">
        <v>0</v>
      </c>
      <c r="R12" s="7"/>
      <c r="S12" s="15">
        <v>0</v>
      </c>
      <c r="T12" s="15">
        <v>0</v>
      </c>
      <c r="U12" s="7"/>
    </row>
    <row r="13" spans="1:21">
      <c r="A13" s="7"/>
      <c r="B13" s="7" t="s">
        <v>136</v>
      </c>
      <c r="C13" s="7"/>
      <c r="D13" s="7"/>
      <c r="E13" s="7"/>
      <c r="F13" s="7"/>
      <c r="G13" s="7"/>
      <c r="H13" s="7"/>
      <c r="I13" s="7"/>
      <c r="J13" s="7"/>
      <c r="K13" s="15">
        <v>0</v>
      </c>
      <c r="L13" s="7"/>
      <c r="M13" s="15">
        <v>0</v>
      </c>
      <c r="N13" s="15">
        <v>0</v>
      </c>
      <c r="O13" s="15">
        <v>0</v>
      </c>
      <c r="P13" s="7"/>
      <c r="Q13" s="15">
        <v>0</v>
      </c>
      <c r="R13" s="7"/>
      <c r="S13" s="15">
        <v>0</v>
      </c>
      <c r="T13" s="15">
        <v>0</v>
      </c>
      <c r="U13" s="7"/>
    </row>
    <row r="14" spans="1:21">
      <c r="A14" s="7"/>
      <c r="B14" s="7" t="s">
        <v>117</v>
      </c>
      <c r="C14" s="7"/>
      <c r="D14" s="7"/>
      <c r="E14" s="7"/>
      <c r="F14" s="7"/>
      <c r="G14" s="7"/>
      <c r="H14" s="7"/>
      <c r="I14" s="7"/>
      <c r="J14" s="7"/>
      <c r="K14" s="15">
        <v>0</v>
      </c>
      <c r="L14" s="7"/>
      <c r="M14" s="15">
        <v>0</v>
      </c>
      <c r="N14" s="15">
        <v>0</v>
      </c>
      <c r="O14" s="15">
        <v>0</v>
      </c>
      <c r="P14" s="7"/>
      <c r="Q14" s="15">
        <v>0</v>
      </c>
      <c r="R14" s="7"/>
      <c r="S14" s="15">
        <v>0</v>
      </c>
      <c r="T14" s="15">
        <v>0</v>
      </c>
      <c r="U14" s="7"/>
    </row>
    <row r="15" spans="1:21">
      <c r="A15" s="7"/>
      <c r="B15" s="7" t="s">
        <v>137</v>
      </c>
      <c r="C15" s="7"/>
      <c r="D15" s="7"/>
      <c r="E15" s="7"/>
      <c r="F15" s="7"/>
      <c r="G15" s="7"/>
      <c r="H15" s="7"/>
      <c r="I15" s="7"/>
      <c r="J15" s="7"/>
      <c r="K15" s="15">
        <v>0</v>
      </c>
      <c r="L15" s="7"/>
      <c r="M15" s="15">
        <v>0</v>
      </c>
      <c r="N15" s="15">
        <v>0</v>
      </c>
      <c r="O15" s="15">
        <v>0</v>
      </c>
      <c r="P15" s="7"/>
      <c r="Q15" s="15">
        <v>0</v>
      </c>
      <c r="R15" s="7"/>
      <c r="S15" s="15">
        <v>0</v>
      </c>
      <c r="T15" s="15">
        <v>0</v>
      </c>
      <c r="U15" s="7"/>
    </row>
    <row r="16" spans="1:21">
      <c r="A16" s="7"/>
      <c r="B16" s="7" t="s">
        <v>143</v>
      </c>
      <c r="C16" s="7"/>
      <c r="D16" s="7"/>
      <c r="E16" s="7"/>
      <c r="F16" s="7"/>
      <c r="G16" s="7"/>
      <c r="H16" s="7"/>
      <c r="I16" s="7"/>
      <c r="J16" s="7"/>
      <c r="K16" s="15">
        <v>0</v>
      </c>
      <c r="L16" s="7"/>
      <c r="M16" s="15">
        <v>0</v>
      </c>
      <c r="N16" s="15">
        <v>0</v>
      </c>
      <c r="O16" s="15">
        <v>0</v>
      </c>
      <c r="P16" s="7"/>
      <c r="Q16" s="15">
        <v>0</v>
      </c>
      <c r="R16" s="7"/>
      <c r="S16" s="15">
        <v>0</v>
      </c>
      <c r="T16" s="15">
        <v>0</v>
      </c>
      <c r="U16" s="7"/>
    </row>
    <row r="17" spans="1:21">
      <c r="A17" s="7"/>
      <c r="B17" s="7" t="s">
        <v>96</v>
      </c>
      <c r="C17" s="7"/>
      <c r="D17" s="7"/>
      <c r="E17" s="7"/>
      <c r="F17" s="7"/>
      <c r="G17" s="7"/>
      <c r="H17" s="7"/>
      <c r="I17" s="7"/>
      <c r="J17" s="7"/>
      <c r="K17" s="15">
        <v>0</v>
      </c>
      <c r="L17" s="7"/>
      <c r="M17" s="15">
        <v>0</v>
      </c>
      <c r="N17" s="15">
        <v>0</v>
      </c>
      <c r="O17" s="15">
        <v>0</v>
      </c>
      <c r="P17" s="7"/>
      <c r="Q17" s="15">
        <v>0</v>
      </c>
      <c r="R17" s="7"/>
      <c r="S17" s="15">
        <v>0</v>
      </c>
      <c r="T17" s="15">
        <v>0</v>
      </c>
      <c r="U17" s="7"/>
    </row>
    <row r="18" spans="1:21">
      <c r="A18" s="7"/>
      <c r="B18" s="7" t="s">
        <v>139</v>
      </c>
      <c r="C18" s="7"/>
      <c r="D18" s="7"/>
      <c r="E18" s="7"/>
      <c r="F18" s="7"/>
      <c r="G18" s="7"/>
      <c r="H18" s="7"/>
      <c r="I18" s="7"/>
      <c r="J18" s="7"/>
      <c r="K18" s="15">
        <v>0</v>
      </c>
      <c r="L18" s="7"/>
      <c r="M18" s="15">
        <v>0</v>
      </c>
      <c r="N18" s="15">
        <v>0</v>
      </c>
      <c r="O18" s="15">
        <v>0</v>
      </c>
      <c r="P18" s="7"/>
      <c r="Q18" s="15">
        <v>0</v>
      </c>
      <c r="R18" s="7"/>
      <c r="S18" s="15">
        <v>0</v>
      </c>
      <c r="T18" s="15">
        <v>0</v>
      </c>
      <c r="U18" s="7"/>
    </row>
    <row r="19" spans="1:21">
      <c r="A19" s="7"/>
      <c r="B19" s="7" t="s">
        <v>138</v>
      </c>
      <c r="C19" s="7"/>
      <c r="D19" s="7"/>
      <c r="E19" s="7"/>
      <c r="F19" s="7"/>
      <c r="G19" s="7"/>
      <c r="H19" s="7"/>
      <c r="I19" s="7"/>
      <c r="J19" s="7"/>
      <c r="K19" s="15">
        <v>0</v>
      </c>
      <c r="L19" s="7"/>
      <c r="M19" s="15">
        <v>0</v>
      </c>
      <c r="N19" s="15">
        <v>0</v>
      </c>
      <c r="O19" s="15">
        <v>0</v>
      </c>
      <c r="P19" s="7"/>
      <c r="Q19" s="15">
        <v>0</v>
      </c>
      <c r="R19" s="7"/>
      <c r="S19" s="15">
        <v>0</v>
      </c>
      <c r="T19" s="15">
        <v>0</v>
      </c>
      <c r="U19" s="7"/>
    </row>
    <row r="20" spans="1:21">
      <c r="A20" s="13"/>
      <c r="B20" s="19" t="s">
        <v>99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>
      <c r="A21" s="13"/>
      <c r="B21" s="19" t="s">
        <v>126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>
      <c r="A22" s="3" t="s">
        <v>56</v>
      </c>
      <c r="B22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O122"/>
  <sheetViews>
    <sheetView rightToLeft="1" workbookViewId="0"/>
  </sheetViews>
  <sheetFormatPr defaultRowHeight="12.75"/>
  <cols>
    <col min="1" max="1" width="2" style="1"/>
    <col min="2" max="2" width="34" style="1"/>
    <col min="3" max="3" width="15" style="1"/>
    <col min="4" max="5" width="11" style="1"/>
    <col min="6" max="6" width="12" style="1"/>
    <col min="7" max="7" width="47" style="1"/>
    <col min="8" max="8" width="14" style="1"/>
    <col min="9" max="10" width="12" style="1"/>
    <col min="11" max="11" width="10" style="1"/>
    <col min="12" max="12" width="22" style="1"/>
    <col min="13" max="13" width="24" style="1"/>
    <col min="14" max="14" width="23" style="1"/>
    <col min="15" max="15" width="12" style="1"/>
  </cols>
  <sheetData>
    <row r="2" spans="1:15">
      <c r="B2" s="2" t="s">
        <v>0</v>
      </c>
    </row>
    <row r="3" spans="1:15">
      <c r="B3" s="2" t="s">
        <v>1</v>
      </c>
    </row>
    <row r="4" spans="1:15">
      <c r="B4" s="3" t="s">
        <v>2</v>
      </c>
    </row>
    <row r="5" spans="1:15">
      <c r="B5" s="3" t="s">
        <v>3</v>
      </c>
    </row>
    <row r="6" spans="1:15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4"/>
      <c r="B7" s="12" t="s">
        <v>144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/>
      <c r="B8" s="4" t="s">
        <v>59</v>
      </c>
      <c r="C8" s="4" t="s">
        <v>60</v>
      </c>
      <c r="D8" s="4" t="s">
        <v>102</v>
      </c>
      <c r="E8" s="4" t="s">
        <v>128</v>
      </c>
      <c r="F8" s="4" t="s">
        <v>61</v>
      </c>
      <c r="G8" s="4" t="s">
        <v>129</v>
      </c>
      <c r="H8" s="4" t="s">
        <v>64</v>
      </c>
      <c r="I8" s="4" t="s">
        <v>104</v>
      </c>
      <c r="J8" s="4" t="s">
        <v>105</v>
      </c>
      <c r="K8" s="4" t="s">
        <v>67</v>
      </c>
      <c r="L8" s="4" t="s">
        <v>106</v>
      </c>
      <c r="M8" s="4" t="s">
        <v>68</v>
      </c>
      <c r="N8" s="4" t="s">
        <v>107</v>
      </c>
      <c r="O8" s="4"/>
    </row>
    <row r="9" spans="1:15">
      <c r="A9" s="4"/>
      <c r="B9" s="4"/>
      <c r="C9" s="4"/>
      <c r="D9" s="4"/>
      <c r="E9" s="4"/>
      <c r="F9" s="4"/>
      <c r="G9" s="4"/>
      <c r="H9" s="4"/>
      <c r="I9" s="4" t="s">
        <v>109</v>
      </c>
      <c r="J9" s="4" t="s">
        <v>110</v>
      </c>
      <c r="K9" s="4" t="s">
        <v>7</v>
      </c>
      <c r="L9" s="4" t="s">
        <v>8</v>
      </c>
      <c r="M9" s="4" t="s">
        <v>8</v>
      </c>
      <c r="N9" s="4" t="s">
        <v>8</v>
      </c>
      <c r="O9" s="4"/>
    </row>
    <row r="10" spans="1:15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4"/>
    </row>
    <row r="11" spans="1:15">
      <c r="A11" s="13"/>
      <c r="B11" s="13" t="s">
        <v>145</v>
      </c>
      <c r="C11" s="13"/>
      <c r="D11" s="13"/>
      <c r="E11" s="13"/>
      <c r="F11" s="13"/>
      <c r="G11" s="13"/>
      <c r="H11" s="13"/>
      <c r="I11" s="14">
        <v>267855.33</v>
      </c>
      <c r="J11" s="13"/>
      <c r="K11" s="14">
        <v>3867.63</v>
      </c>
      <c r="L11" s="13"/>
      <c r="M11" s="14">
        <v>100</v>
      </c>
      <c r="N11" s="14">
        <v>25.92</v>
      </c>
      <c r="O11" s="13"/>
    </row>
    <row r="12" spans="1:15">
      <c r="A12" s="7"/>
      <c r="B12" s="7" t="s">
        <v>79</v>
      </c>
      <c r="C12" s="7"/>
      <c r="D12" s="7"/>
      <c r="E12" s="7"/>
      <c r="F12" s="7"/>
      <c r="G12" s="7"/>
      <c r="H12" s="7"/>
      <c r="I12" s="15">
        <v>235521.79</v>
      </c>
      <c r="J12" s="7"/>
      <c r="K12" s="15">
        <v>2577.98</v>
      </c>
      <c r="L12" s="7"/>
      <c r="M12" s="15">
        <v>66.650000000000006</v>
      </c>
      <c r="N12" s="15">
        <v>17.28</v>
      </c>
      <c r="O12" s="7"/>
    </row>
    <row r="13" spans="1:15">
      <c r="A13" s="7"/>
      <c r="B13" s="7" t="s">
        <v>146</v>
      </c>
      <c r="C13" s="7"/>
      <c r="D13" s="7"/>
      <c r="E13" s="7"/>
      <c r="F13" s="7"/>
      <c r="G13" s="7"/>
      <c r="H13" s="7"/>
      <c r="I13" s="15">
        <v>134657.94</v>
      </c>
      <c r="J13" s="7"/>
      <c r="K13" s="15">
        <v>1824.76</v>
      </c>
      <c r="L13" s="7"/>
      <c r="M13" s="20">
        <v>47.18</v>
      </c>
      <c r="N13" s="20">
        <v>12.23</v>
      </c>
      <c r="O13" s="7"/>
    </row>
    <row r="14" spans="1:15">
      <c r="A14" s="16"/>
      <c r="B14" s="16" t="s">
        <v>147</v>
      </c>
      <c r="C14" s="17" t="s">
        <v>148</v>
      </c>
      <c r="D14" s="17" t="s">
        <v>120</v>
      </c>
      <c r="E14" s="16"/>
      <c r="F14" s="17" t="s">
        <v>149</v>
      </c>
      <c r="G14" s="16" t="s">
        <v>150</v>
      </c>
      <c r="H14" s="16" t="s">
        <v>92</v>
      </c>
      <c r="I14" s="18">
        <v>300</v>
      </c>
      <c r="J14" s="18">
        <v>34280</v>
      </c>
      <c r="K14" s="18">
        <v>102.84</v>
      </c>
      <c r="L14" s="18">
        <v>0</v>
      </c>
      <c r="M14" s="18">
        <v>2.66</v>
      </c>
      <c r="N14" s="18">
        <v>0.69</v>
      </c>
      <c r="O14" s="16"/>
    </row>
    <row r="15" spans="1:15">
      <c r="A15" s="16"/>
      <c r="B15" s="16" t="s">
        <v>151</v>
      </c>
      <c r="C15" s="17" t="s">
        <v>152</v>
      </c>
      <c r="D15" s="17" t="s">
        <v>120</v>
      </c>
      <c r="E15" s="16"/>
      <c r="F15" s="17" t="s">
        <v>153</v>
      </c>
      <c r="G15" s="16" t="s">
        <v>154</v>
      </c>
      <c r="H15" s="16" t="s">
        <v>92</v>
      </c>
      <c r="I15" s="18">
        <v>268.8</v>
      </c>
      <c r="J15" s="18">
        <v>14220</v>
      </c>
      <c r="K15" s="18">
        <v>38.22</v>
      </c>
      <c r="L15" s="18">
        <v>0</v>
      </c>
      <c r="M15" s="18">
        <v>0.99</v>
      </c>
      <c r="N15" s="18">
        <v>0.26</v>
      </c>
      <c r="O15" s="16"/>
    </row>
    <row r="16" spans="1:15">
      <c r="A16" s="16"/>
      <c r="B16" s="16" t="s">
        <v>155</v>
      </c>
      <c r="C16" s="17" t="s">
        <v>156</v>
      </c>
      <c r="D16" s="17" t="s">
        <v>120</v>
      </c>
      <c r="E16" s="16"/>
      <c r="F16" s="17" t="s">
        <v>157</v>
      </c>
      <c r="G16" s="16" t="s">
        <v>158</v>
      </c>
      <c r="H16" s="16" t="s">
        <v>92</v>
      </c>
      <c r="I16" s="18">
        <v>565</v>
      </c>
      <c r="J16" s="18">
        <v>22450</v>
      </c>
      <c r="K16" s="18">
        <v>126.84</v>
      </c>
      <c r="L16" s="18">
        <v>0</v>
      </c>
      <c r="M16" s="18">
        <v>3.28</v>
      </c>
      <c r="N16" s="18">
        <v>0.85</v>
      </c>
      <c r="O16" s="16"/>
    </row>
    <row r="17" spans="1:15">
      <c r="A17" s="16"/>
      <c r="B17" s="16" t="s">
        <v>159</v>
      </c>
      <c r="C17" s="17" t="s">
        <v>160</v>
      </c>
      <c r="D17" s="17" t="s">
        <v>120</v>
      </c>
      <c r="E17" s="16"/>
      <c r="F17" s="17" t="s">
        <v>161</v>
      </c>
      <c r="G17" s="16" t="s">
        <v>162</v>
      </c>
      <c r="H17" s="16" t="s">
        <v>92</v>
      </c>
      <c r="I17" s="18">
        <v>1270</v>
      </c>
      <c r="J17" s="18">
        <v>4594</v>
      </c>
      <c r="K17" s="18">
        <v>58.34</v>
      </c>
      <c r="L17" s="18">
        <v>0</v>
      </c>
      <c r="M17" s="18">
        <v>1.51</v>
      </c>
      <c r="N17" s="18">
        <v>0.39</v>
      </c>
      <c r="O17" s="16"/>
    </row>
    <row r="18" spans="1:15">
      <c r="A18" s="16"/>
      <c r="B18" s="16" t="s">
        <v>163</v>
      </c>
      <c r="C18" s="17" t="s">
        <v>164</v>
      </c>
      <c r="D18" s="17" t="s">
        <v>120</v>
      </c>
      <c r="E18" s="16"/>
      <c r="F18" s="17" t="s">
        <v>165</v>
      </c>
      <c r="G18" s="16" t="s">
        <v>162</v>
      </c>
      <c r="H18" s="16" t="s">
        <v>92</v>
      </c>
      <c r="I18" s="18">
        <v>11400</v>
      </c>
      <c r="J18" s="18">
        <v>706</v>
      </c>
      <c r="K18" s="18">
        <v>80.48</v>
      </c>
      <c r="L18" s="18">
        <v>0</v>
      </c>
      <c r="M18" s="18">
        <v>2.08</v>
      </c>
      <c r="N18" s="18">
        <v>0.54</v>
      </c>
      <c r="O18" s="16"/>
    </row>
    <row r="19" spans="1:15">
      <c r="A19" s="16"/>
      <c r="B19" s="16" t="s">
        <v>166</v>
      </c>
      <c r="C19" s="17" t="s">
        <v>167</v>
      </c>
      <c r="D19" s="17" t="s">
        <v>120</v>
      </c>
      <c r="E19" s="16"/>
      <c r="F19" s="17" t="s">
        <v>168</v>
      </c>
      <c r="G19" s="16" t="s">
        <v>162</v>
      </c>
      <c r="H19" s="16" t="s">
        <v>92</v>
      </c>
      <c r="I19" s="18">
        <v>16300</v>
      </c>
      <c r="J19" s="18">
        <v>1350</v>
      </c>
      <c r="K19" s="18">
        <v>220.05</v>
      </c>
      <c r="L19" s="18">
        <v>0</v>
      </c>
      <c r="M19" s="18">
        <v>5.69</v>
      </c>
      <c r="N19" s="18">
        <v>1.47</v>
      </c>
      <c r="O19" s="16"/>
    </row>
    <row r="20" spans="1:15">
      <c r="A20" s="16"/>
      <c r="B20" s="17" t="s">
        <v>169</v>
      </c>
      <c r="C20" s="17" t="s">
        <v>170</v>
      </c>
      <c r="D20" s="17" t="s">
        <v>120</v>
      </c>
      <c r="E20" s="16"/>
      <c r="F20" s="17" t="s">
        <v>171</v>
      </c>
      <c r="G20" s="16" t="s">
        <v>162</v>
      </c>
      <c r="H20" s="16" t="s">
        <v>92</v>
      </c>
      <c r="I20" s="18">
        <v>940</v>
      </c>
      <c r="J20" s="18">
        <v>4650</v>
      </c>
      <c r="K20" s="18">
        <v>43.71</v>
      </c>
      <c r="L20" s="18">
        <v>0</v>
      </c>
      <c r="M20" s="18">
        <v>1.1299999999999999</v>
      </c>
      <c r="N20" s="18">
        <v>0.28999999999999998</v>
      </c>
      <c r="O20" s="16"/>
    </row>
    <row r="21" spans="1:15">
      <c r="A21" s="16"/>
      <c r="B21" s="16" t="s">
        <v>172</v>
      </c>
      <c r="C21" s="17" t="s">
        <v>173</v>
      </c>
      <c r="D21" s="17" t="s">
        <v>120</v>
      </c>
      <c r="E21" s="16"/>
      <c r="F21" s="17" t="s">
        <v>174</v>
      </c>
      <c r="G21" s="16" t="s">
        <v>162</v>
      </c>
      <c r="H21" s="16" t="s">
        <v>92</v>
      </c>
      <c r="I21" s="18">
        <v>11390</v>
      </c>
      <c r="J21" s="18">
        <v>2010</v>
      </c>
      <c r="K21" s="18">
        <v>228.94</v>
      </c>
      <c r="L21" s="18">
        <v>0</v>
      </c>
      <c r="M21" s="18">
        <v>5.92</v>
      </c>
      <c r="N21" s="18">
        <v>1.53</v>
      </c>
      <c r="O21" s="16"/>
    </row>
    <row r="22" spans="1:15">
      <c r="A22" s="16"/>
      <c r="B22" s="16" t="s">
        <v>175</v>
      </c>
      <c r="C22" s="17" t="s">
        <v>176</v>
      </c>
      <c r="D22" s="17" t="s">
        <v>120</v>
      </c>
      <c r="E22" s="16"/>
      <c r="F22" s="17" t="s">
        <v>177</v>
      </c>
      <c r="G22" s="16" t="s">
        <v>178</v>
      </c>
      <c r="H22" s="16" t="s">
        <v>92</v>
      </c>
      <c r="I22" s="18">
        <v>11700</v>
      </c>
      <c r="J22" s="18">
        <v>857</v>
      </c>
      <c r="K22" s="18">
        <v>100.27</v>
      </c>
      <c r="L22" s="18">
        <v>0</v>
      </c>
      <c r="M22" s="18">
        <v>2.59</v>
      </c>
      <c r="N22" s="18">
        <v>0.67</v>
      </c>
      <c r="O22" s="16"/>
    </row>
    <row r="23" spans="1:15">
      <c r="A23" s="16"/>
      <c r="B23" s="17" t="s">
        <v>179</v>
      </c>
      <c r="C23" s="17" t="s">
        <v>180</v>
      </c>
      <c r="D23" s="17" t="s">
        <v>120</v>
      </c>
      <c r="E23" s="16"/>
      <c r="F23" s="17" t="s">
        <v>181</v>
      </c>
      <c r="G23" s="16" t="s">
        <v>182</v>
      </c>
      <c r="H23" s="16" t="s">
        <v>92</v>
      </c>
      <c r="I23" s="18">
        <v>1550</v>
      </c>
      <c r="J23" s="18">
        <v>3468</v>
      </c>
      <c r="K23" s="18">
        <v>53.75</v>
      </c>
      <c r="L23" s="18">
        <v>0</v>
      </c>
      <c r="M23" s="18">
        <v>1.39</v>
      </c>
      <c r="N23" s="18">
        <v>0.36</v>
      </c>
      <c r="O23" s="16"/>
    </row>
    <row r="24" spans="1:15">
      <c r="A24" s="16"/>
      <c r="B24" s="16" t="s">
        <v>183</v>
      </c>
      <c r="C24" s="17" t="s">
        <v>184</v>
      </c>
      <c r="D24" s="17" t="s">
        <v>120</v>
      </c>
      <c r="E24" s="16"/>
      <c r="F24" s="17" t="s">
        <v>185</v>
      </c>
      <c r="G24" s="16" t="s">
        <v>182</v>
      </c>
      <c r="H24" s="16" t="s">
        <v>92</v>
      </c>
      <c r="I24" s="18">
        <v>315</v>
      </c>
      <c r="J24" s="18">
        <v>14500</v>
      </c>
      <c r="K24" s="18">
        <v>45.67</v>
      </c>
      <c r="L24" s="18">
        <v>0</v>
      </c>
      <c r="M24" s="18">
        <v>1.18</v>
      </c>
      <c r="N24" s="18">
        <v>0.31</v>
      </c>
      <c r="O24" s="16"/>
    </row>
    <row r="25" spans="1:15">
      <c r="A25" s="16"/>
      <c r="B25" s="16" t="s">
        <v>186</v>
      </c>
      <c r="C25" s="17" t="s">
        <v>187</v>
      </c>
      <c r="D25" s="17" t="s">
        <v>120</v>
      </c>
      <c r="E25" s="16"/>
      <c r="F25" s="17" t="s">
        <v>188</v>
      </c>
      <c r="G25" s="16" t="s">
        <v>189</v>
      </c>
      <c r="H25" s="16" t="s">
        <v>92</v>
      </c>
      <c r="I25" s="18">
        <v>350</v>
      </c>
      <c r="J25" s="18">
        <v>6673</v>
      </c>
      <c r="K25" s="18">
        <v>23.36</v>
      </c>
      <c r="L25" s="18">
        <v>0</v>
      </c>
      <c r="M25" s="18">
        <v>0.6</v>
      </c>
      <c r="N25" s="18">
        <v>0.16</v>
      </c>
      <c r="O25" s="16"/>
    </row>
    <row r="26" spans="1:15">
      <c r="A26" s="16"/>
      <c r="B26" s="16" t="s">
        <v>190</v>
      </c>
      <c r="C26" s="17" t="s">
        <v>191</v>
      </c>
      <c r="D26" s="17" t="s">
        <v>120</v>
      </c>
      <c r="E26" s="16"/>
      <c r="F26" s="17" t="s">
        <v>192</v>
      </c>
      <c r="G26" s="16" t="s">
        <v>189</v>
      </c>
      <c r="H26" s="16" t="s">
        <v>92</v>
      </c>
      <c r="I26" s="18">
        <v>170</v>
      </c>
      <c r="J26" s="18">
        <v>20900</v>
      </c>
      <c r="K26" s="18">
        <v>35.53</v>
      </c>
      <c r="L26" s="18">
        <v>0</v>
      </c>
      <c r="M26" s="18">
        <v>0.92</v>
      </c>
      <c r="N26" s="18">
        <v>0.24</v>
      </c>
      <c r="O26" s="16"/>
    </row>
    <row r="27" spans="1:15">
      <c r="A27" s="16"/>
      <c r="B27" s="16" t="s">
        <v>193</v>
      </c>
      <c r="C27" s="17" t="s">
        <v>194</v>
      </c>
      <c r="D27" s="17" t="s">
        <v>120</v>
      </c>
      <c r="E27" s="16"/>
      <c r="F27" s="17" t="s">
        <v>195</v>
      </c>
      <c r="G27" s="16" t="s">
        <v>196</v>
      </c>
      <c r="H27" s="16" t="s">
        <v>92</v>
      </c>
      <c r="I27" s="18">
        <v>801</v>
      </c>
      <c r="J27" s="18">
        <v>25450</v>
      </c>
      <c r="K27" s="18">
        <v>203.85</v>
      </c>
      <c r="L27" s="18">
        <v>0</v>
      </c>
      <c r="M27" s="18">
        <v>5.27</v>
      </c>
      <c r="N27" s="18">
        <v>1.37</v>
      </c>
      <c r="O27" s="16"/>
    </row>
    <row r="28" spans="1:15">
      <c r="A28" s="16"/>
      <c r="B28" s="16" t="s">
        <v>197</v>
      </c>
      <c r="C28" s="17" t="s">
        <v>198</v>
      </c>
      <c r="D28" s="17" t="s">
        <v>120</v>
      </c>
      <c r="E28" s="16"/>
      <c r="F28" s="17" t="s">
        <v>199</v>
      </c>
      <c r="G28" s="16" t="s">
        <v>196</v>
      </c>
      <c r="H28" s="16" t="s">
        <v>92</v>
      </c>
      <c r="I28" s="18">
        <v>2023</v>
      </c>
      <c r="J28" s="18">
        <v>1581</v>
      </c>
      <c r="K28" s="18">
        <v>31.98</v>
      </c>
      <c r="L28" s="18">
        <v>0</v>
      </c>
      <c r="M28" s="18">
        <v>0.83</v>
      </c>
      <c r="N28" s="18">
        <v>0.21</v>
      </c>
      <c r="O28" s="16"/>
    </row>
    <row r="29" spans="1:15">
      <c r="A29" s="16"/>
      <c r="B29" s="16" t="s">
        <v>200</v>
      </c>
      <c r="C29" s="17" t="s">
        <v>201</v>
      </c>
      <c r="D29" s="17" t="s">
        <v>120</v>
      </c>
      <c r="E29" s="16"/>
      <c r="F29" s="17" t="s">
        <v>202</v>
      </c>
      <c r="G29" s="16" t="s">
        <v>196</v>
      </c>
      <c r="H29" s="16" t="s">
        <v>92</v>
      </c>
      <c r="I29" s="18">
        <v>409</v>
      </c>
      <c r="J29" s="18">
        <v>56500</v>
      </c>
      <c r="K29" s="18">
        <v>231.08</v>
      </c>
      <c r="L29" s="18">
        <v>0</v>
      </c>
      <c r="M29" s="18">
        <v>5.97</v>
      </c>
      <c r="N29" s="18">
        <v>1.55</v>
      </c>
      <c r="O29" s="16"/>
    </row>
    <row r="30" spans="1:15">
      <c r="A30" s="16"/>
      <c r="B30" s="16" t="s">
        <v>203</v>
      </c>
      <c r="C30" s="17" t="s">
        <v>204</v>
      </c>
      <c r="D30" s="17" t="s">
        <v>120</v>
      </c>
      <c r="E30" s="16"/>
      <c r="F30" s="17" t="s">
        <v>205</v>
      </c>
      <c r="G30" s="16" t="s">
        <v>206</v>
      </c>
      <c r="H30" s="16" t="s">
        <v>92</v>
      </c>
      <c r="I30" s="18">
        <v>91</v>
      </c>
      <c r="J30" s="18">
        <v>78010</v>
      </c>
      <c r="K30" s="18">
        <v>70.989999999999995</v>
      </c>
      <c r="L30" s="18">
        <v>0</v>
      </c>
      <c r="M30" s="18">
        <v>1.83</v>
      </c>
      <c r="N30" s="18">
        <v>0.48</v>
      </c>
      <c r="O30" s="16"/>
    </row>
    <row r="31" spans="1:15">
      <c r="A31" s="16"/>
      <c r="B31" s="16" t="s">
        <v>207</v>
      </c>
      <c r="C31" s="17" t="s">
        <v>208</v>
      </c>
      <c r="D31" s="17" t="s">
        <v>120</v>
      </c>
      <c r="E31" s="16"/>
      <c r="F31" s="17" t="s">
        <v>209</v>
      </c>
      <c r="G31" s="16" t="s">
        <v>206</v>
      </c>
      <c r="H31" s="16" t="s">
        <v>92</v>
      </c>
      <c r="I31" s="18">
        <v>30</v>
      </c>
      <c r="J31" s="18">
        <v>70610</v>
      </c>
      <c r="K31" s="18">
        <v>21.18</v>
      </c>
      <c r="L31" s="18">
        <v>0</v>
      </c>
      <c r="M31" s="18">
        <v>0.55000000000000004</v>
      </c>
      <c r="N31" s="18">
        <v>0.14000000000000001</v>
      </c>
      <c r="O31" s="16"/>
    </row>
    <row r="32" spans="1:15">
      <c r="A32" s="16"/>
      <c r="B32" s="16" t="s">
        <v>210</v>
      </c>
      <c r="C32" s="17" t="s">
        <v>211</v>
      </c>
      <c r="D32" s="17" t="s">
        <v>120</v>
      </c>
      <c r="E32" s="16"/>
      <c r="F32" s="17" t="s">
        <v>212</v>
      </c>
      <c r="G32" s="16" t="s">
        <v>213</v>
      </c>
      <c r="H32" s="16" t="s">
        <v>92</v>
      </c>
      <c r="I32" s="18">
        <v>10800</v>
      </c>
      <c r="J32" s="18">
        <v>240.3</v>
      </c>
      <c r="K32" s="18">
        <v>25.95</v>
      </c>
      <c r="L32" s="18">
        <v>0</v>
      </c>
      <c r="M32" s="18">
        <v>0.67</v>
      </c>
      <c r="N32" s="18">
        <v>0.17</v>
      </c>
      <c r="O32" s="16"/>
    </row>
    <row r="33" spans="1:15">
      <c r="A33" s="16"/>
      <c r="B33" s="16" t="s">
        <v>214</v>
      </c>
      <c r="C33" s="17" t="s">
        <v>215</v>
      </c>
      <c r="D33" s="17" t="s">
        <v>120</v>
      </c>
      <c r="E33" s="16"/>
      <c r="F33" s="17" t="s">
        <v>216</v>
      </c>
      <c r="G33" s="16" t="s">
        <v>213</v>
      </c>
      <c r="H33" s="16" t="s">
        <v>92</v>
      </c>
      <c r="I33" s="18">
        <v>3300</v>
      </c>
      <c r="J33" s="18">
        <v>1240</v>
      </c>
      <c r="K33" s="18">
        <v>40.92</v>
      </c>
      <c r="L33" s="18">
        <v>0</v>
      </c>
      <c r="M33" s="18">
        <v>1.06</v>
      </c>
      <c r="N33" s="18">
        <v>0.27</v>
      </c>
      <c r="O33" s="16"/>
    </row>
    <row r="34" spans="1:15">
      <c r="A34" s="16"/>
      <c r="B34" s="16" t="s">
        <v>217</v>
      </c>
      <c r="C34" s="17" t="s">
        <v>218</v>
      </c>
      <c r="D34" s="17" t="s">
        <v>120</v>
      </c>
      <c r="E34" s="16"/>
      <c r="F34" s="17" t="s">
        <v>219</v>
      </c>
      <c r="G34" s="16" t="s">
        <v>213</v>
      </c>
      <c r="H34" s="16" t="s">
        <v>92</v>
      </c>
      <c r="I34" s="18">
        <v>60685.14</v>
      </c>
      <c r="J34" s="18">
        <v>67.2</v>
      </c>
      <c r="K34" s="18">
        <v>40.78</v>
      </c>
      <c r="L34" s="18">
        <v>0</v>
      </c>
      <c r="M34" s="18">
        <v>1.05</v>
      </c>
      <c r="N34" s="18">
        <v>0.27</v>
      </c>
      <c r="O34" s="16"/>
    </row>
    <row r="35" spans="1:15">
      <c r="A35" s="7"/>
      <c r="B35" s="7" t="s">
        <v>220</v>
      </c>
      <c r="C35" s="7"/>
      <c r="D35" s="7"/>
      <c r="E35" s="7"/>
      <c r="F35" s="7"/>
      <c r="G35" s="7"/>
      <c r="H35" s="7"/>
      <c r="I35" s="15">
        <v>91167.85</v>
      </c>
      <c r="J35" s="7"/>
      <c r="K35" s="15">
        <v>652.65</v>
      </c>
      <c r="L35" s="7"/>
      <c r="M35" s="15">
        <v>16.87</v>
      </c>
      <c r="N35" s="15">
        <v>4.37</v>
      </c>
      <c r="O35" s="7"/>
    </row>
    <row r="36" spans="1:15">
      <c r="A36" s="16"/>
      <c r="B36" s="16" t="s">
        <v>221</v>
      </c>
      <c r="C36" s="17" t="s">
        <v>222</v>
      </c>
      <c r="D36" s="17" t="s">
        <v>120</v>
      </c>
      <c r="E36" s="16"/>
      <c r="F36" s="17" t="s">
        <v>223</v>
      </c>
      <c r="G36" s="16" t="s">
        <v>224</v>
      </c>
      <c r="H36" s="16" t="s">
        <v>92</v>
      </c>
      <c r="I36" s="18">
        <v>450</v>
      </c>
      <c r="J36" s="18">
        <v>7290</v>
      </c>
      <c r="K36" s="18">
        <v>32.799999999999997</v>
      </c>
      <c r="L36" s="18">
        <v>0</v>
      </c>
      <c r="M36" s="18">
        <v>0.85</v>
      </c>
      <c r="N36" s="18">
        <v>0.22</v>
      </c>
      <c r="O36" s="16"/>
    </row>
    <row r="37" spans="1:15">
      <c r="A37" s="16"/>
      <c r="B37" s="16" t="s">
        <v>225</v>
      </c>
      <c r="C37" s="17" t="s">
        <v>226</v>
      </c>
      <c r="D37" s="17" t="s">
        <v>120</v>
      </c>
      <c r="E37" s="16"/>
      <c r="F37" s="17" t="s">
        <v>227</v>
      </c>
      <c r="G37" s="16" t="s">
        <v>228</v>
      </c>
      <c r="H37" s="16" t="s">
        <v>92</v>
      </c>
      <c r="I37" s="18">
        <v>1606</v>
      </c>
      <c r="J37" s="18">
        <v>2266</v>
      </c>
      <c r="K37" s="18">
        <v>36.39</v>
      </c>
      <c r="L37" s="18">
        <v>0</v>
      </c>
      <c r="M37" s="18">
        <v>0.94</v>
      </c>
      <c r="N37" s="18">
        <v>0.24</v>
      </c>
      <c r="O37" s="16"/>
    </row>
    <row r="38" spans="1:15">
      <c r="A38" s="16"/>
      <c r="B38" s="16" t="s">
        <v>229</v>
      </c>
      <c r="C38" s="17" t="s">
        <v>230</v>
      </c>
      <c r="D38" s="17" t="s">
        <v>120</v>
      </c>
      <c r="E38" s="16"/>
      <c r="F38" s="17" t="s">
        <v>231</v>
      </c>
      <c r="G38" s="16" t="s">
        <v>232</v>
      </c>
      <c r="H38" s="16" t="s">
        <v>92</v>
      </c>
      <c r="I38" s="18">
        <v>2600</v>
      </c>
      <c r="J38" s="18">
        <v>1493</v>
      </c>
      <c r="K38" s="18">
        <v>38.82</v>
      </c>
      <c r="L38" s="18">
        <v>0</v>
      </c>
      <c r="M38" s="18">
        <v>1</v>
      </c>
      <c r="N38" s="18">
        <v>0.26</v>
      </c>
      <c r="O38" s="16"/>
    </row>
    <row r="39" spans="1:15">
      <c r="A39" s="16"/>
      <c r="B39" s="16" t="s">
        <v>233</v>
      </c>
      <c r="C39" s="17" t="s">
        <v>234</v>
      </c>
      <c r="D39" s="17" t="s">
        <v>120</v>
      </c>
      <c r="E39" s="16"/>
      <c r="F39" s="17" t="s">
        <v>235</v>
      </c>
      <c r="G39" s="16" t="s">
        <v>232</v>
      </c>
      <c r="H39" s="16" t="s">
        <v>92</v>
      </c>
      <c r="I39" s="18">
        <v>600</v>
      </c>
      <c r="J39" s="18">
        <v>4750</v>
      </c>
      <c r="K39" s="18">
        <v>28.5</v>
      </c>
      <c r="L39" s="18">
        <v>0</v>
      </c>
      <c r="M39" s="18">
        <v>0.74</v>
      </c>
      <c r="N39" s="18">
        <v>0.19</v>
      </c>
      <c r="O39" s="16"/>
    </row>
    <row r="40" spans="1:15">
      <c r="A40" s="16"/>
      <c r="B40" s="17" t="s">
        <v>236</v>
      </c>
      <c r="C40" s="17" t="s">
        <v>237</v>
      </c>
      <c r="D40" s="17" t="s">
        <v>120</v>
      </c>
      <c r="E40" s="16"/>
      <c r="F40" s="17" t="s">
        <v>238</v>
      </c>
      <c r="G40" s="16" t="s">
        <v>232</v>
      </c>
      <c r="H40" s="16" t="s">
        <v>92</v>
      </c>
      <c r="I40" s="18">
        <v>4600</v>
      </c>
      <c r="J40" s="18">
        <v>283.2</v>
      </c>
      <c r="K40" s="18">
        <v>13.03</v>
      </c>
      <c r="L40" s="18">
        <v>0</v>
      </c>
      <c r="M40" s="18">
        <v>0.34</v>
      </c>
      <c r="N40" s="18">
        <v>0.09</v>
      </c>
      <c r="O40" s="16"/>
    </row>
    <row r="41" spans="1:15">
      <c r="A41" s="16"/>
      <c r="B41" s="17" t="s">
        <v>239</v>
      </c>
      <c r="C41" s="17" t="s">
        <v>240</v>
      </c>
      <c r="D41" s="17" t="s">
        <v>120</v>
      </c>
      <c r="E41" s="16"/>
      <c r="F41" s="17" t="s">
        <v>241</v>
      </c>
      <c r="G41" s="16" t="s">
        <v>232</v>
      </c>
      <c r="H41" s="16" t="s">
        <v>92</v>
      </c>
      <c r="I41" s="18">
        <v>143</v>
      </c>
      <c r="J41" s="18">
        <v>3340</v>
      </c>
      <c r="K41" s="18">
        <v>4.78</v>
      </c>
      <c r="L41" s="18">
        <v>0</v>
      </c>
      <c r="M41" s="18">
        <v>0.12</v>
      </c>
      <c r="N41" s="18">
        <v>0.03</v>
      </c>
      <c r="O41" s="16"/>
    </row>
    <row r="42" spans="1:15">
      <c r="A42" s="16"/>
      <c r="B42" s="17" t="s">
        <v>242</v>
      </c>
      <c r="C42" s="17" t="s">
        <v>243</v>
      </c>
      <c r="D42" s="17" t="s">
        <v>120</v>
      </c>
      <c r="E42" s="16"/>
      <c r="F42" s="17" t="s">
        <v>244</v>
      </c>
      <c r="G42" s="16" t="s">
        <v>245</v>
      </c>
      <c r="H42" s="16" t="s">
        <v>92</v>
      </c>
      <c r="I42" s="18">
        <v>1320</v>
      </c>
      <c r="J42" s="18">
        <v>3470</v>
      </c>
      <c r="K42" s="18">
        <v>45.8</v>
      </c>
      <c r="L42" s="18">
        <v>0</v>
      </c>
      <c r="M42" s="18">
        <v>1.18</v>
      </c>
      <c r="N42" s="18">
        <v>0.31</v>
      </c>
      <c r="O42" s="16"/>
    </row>
    <row r="43" spans="1:15">
      <c r="A43" s="16"/>
      <c r="B43" s="16" t="s">
        <v>246</v>
      </c>
      <c r="C43" s="17" t="s">
        <v>247</v>
      </c>
      <c r="D43" s="17" t="s">
        <v>120</v>
      </c>
      <c r="E43" s="16"/>
      <c r="F43" s="17" t="s">
        <v>248</v>
      </c>
      <c r="G43" s="16" t="s">
        <v>245</v>
      </c>
      <c r="H43" s="16" t="s">
        <v>92</v>
      </c>
      <c r="I43" s="18">
        <v>4000</v>
      </c>
      <c r="J43" s="18">
        <v>1207</v>
      </c>
      <c r="K43" s="18">
        <v>48.28</v>
      </c>
      <c r="L43" s="18">
        <v>0</v>
      </c>
      <c r="M43" s="18">
        <v>1.25</v>
      </c>
      <c r="N43" s="18">
        <v>0.32</v>
      </c>
      <c r="O43" s="16"/>
    </row>
    <row r="44" spans="1:15">
      <c r="A44" s="16"/>
      <c r="B44" s="16" t="s">
        <v>249</v>
      </c>
      <c r="C44" s="17" t="s">
        <v>250</v>
      </c>
      <c r="D44" s="17" t="s">
        <v>120</v>
      </c>
      <c r="E44" s="16"/>
      <c r="F44" s="17" t="s">
        <v>251</v>
      </c>
      <c r="G44" s="16" t="s">
        <v>178</v>
      </c>
      <c r="H44" s="16" t="s">
        <v>92</v>
      </c>
      <c r="I44" s="18">
        <v>940</v>
      </c>
      <c r="J44" s="18">
        <v>2423</v>
      </c>
      <c r="K44" s="18">
        <v>22.78</v>
      </c>
      <c r="L44" s="18">
        <v>0</v>
      </c>
      <c r="M44" s="18">
        <v>0.59</v>
      </c>
      <c r="N44" s="18">
        <v>0.15</v>
      </c>
      <c r="O44" s="16"/>
    </row>
    <row r="45" spans="1:15">
      <c r="A45" s="16"/>
      <c r="B45" s="16" t="s">
        <v>252</v>
      </c>
      <c r="C45" s="17" t="s">
        <v>253</v>
      </c>
      <c r="D45" s="17" t="s">
        <v>120</v>
      </c>
      <c r="E45" s="16"/>
      <c r="F45" s="17" t="s">
        <v>254</v>
      </c>
      <c r="G45" s="16" t="s">
        <v>178</v>
      </c>
      <c r="H45" s="16" t="s">
        <v>92</v>
      </c>
      <c r="I45" s="18">
        <v>2010</v>
      </c>
      <c r="J45" s="18">
        <v>1719</v>
      </c>
      <c r="K45" s="18">
        <v>34.549999999999997</v>
      </c>
      <c r="L45" s="18">
        <v>0</v>
      </c>
      <c r="M45" s="18">
        <v>0.89</v>
      </c>
      <c r="N45" s="18">
        <v>0.23</v>
      </c>
      <c r="O45" s="16"/>
    </row>
    <row r="46" spans="1:15">
      <c r="A46" s="16"/>
      <c r="B46" s="17" t="s">
        <v>255</v>
      </c>
      <c r="C46" s="17" t="s">
        <v>256</v>
      </c>
      <c r="D46" s="17" t="s">
        <v>120</v>
      </c>
      <c r="E46" s="16"/>
      <c r="F46" s="17" t="s">
        <v>257</v>
      </c>
      <c r="G46" s="16" t="s">
        <v>182</v>
      </c>
      <c r="H46" s="16" t="s">
        <v>92</v>
      </c>
      <c r="I46" s="18">
        <v>8000</v>
      </c>
      <c r="J46" s="18">
        <v>1039</v>
      </c>
      <c r="K46" s="18">
        <v>83.12</v>
      </c>
      <c r="L46" s="18">
        <v>0</v>
      </c>
      <c r="M46" s="18">
        <v>2.15</v>
      </c>
      <c r="N46" s="18">
        <v>0.56000000000000005</v>
      </c>
      <c r="O46" s="16"/>
    </row>
    <row r="47" spans="1:15">
      <c r="A47" s="16"/>
      <c r="B47" s="16" t="s">
        <v>258</v>
      </c>
      <c r="C47" s="17" t="s">
        <v>259</v>
      </c>
      <c r="D47" s="17" t="s">
        <v>120</v>
      </c>
      <c r="E47" s="16"/>
      <c r="F47" s="17" t="s">
        <v>260</v>
      </c>
      <c r="G47" s="16" t="s">
        <v>182</v>
      </c>
      <c r="H47" s="16" t="s">
        <v>92</v>
      </c>
      <c r="I47" s="18">
        <v>828.92</v>
      </c>
      <c r="J47" s="18">
        <v>3905</v>
      </c>
      <c r="K47" s="18">
        <v>32.369999999999997</v>
      </c>
      <c r="L47" s="18">
        <v>0</v>
      </c>
      <c r="M47" s="18">
        <v>0.84</v>
      </c>
      <c r="N47" s="18">
        <v>0.22</v>
      </c>
      <c r="O47" s="16"/>
    </row>
    <row r="48" spans="1:15">
      <c r="A48" s="16"/>
      <c r="B48" s="17" t="s">
        <v>261</v>
      </c>
      <c r="C48" s="17" t="s">
        <v>262</v>
      </c>
      <c r="D48" s="17" t="s">
        <v>120</v>
      </c>
      <c r="E48" s="16"/>
      <c r="F48" s="17" t="s">
        <v>263</v>
      </c>
      <c r="G48" s="16" t="s">
        <v>182</v>
      </c>
      <c r="H48" s="16" t="s">
        <v>92</v>
      </c>
      <c r="I48" s="18">
        <v>1106.6099999999999</v>
      </c>
      <c r="J48" s="18">
        <v>3499</v>
      </c>
      <c r="K48" s="18">
        <v>38.72</v>
      </c>
      <c r="L48" s="18">
        <v>0</v>
      </c>
      <c r="M48" s="18">
        <v>1</v>
      </c>
      <c r="N48" s="18">
        <v>0.26</v>
      </c>
      <c r="O48" s="16"/>
    </row>
    <row r="49" spans="1:15">
      <c r="A49" s="16"/>
      <c r="B49" s="16" t="s">
        <v>264</v>
      </c>
      <c r="C49" s="17" t="s">
        <v>265</v>
      </c>
      <c r="D49" s="17" t="s">
        <v>120</v>
      </c>
      <c r="E49" s="16"/>
      <c r="F49" s="17" t="s">
        <v>263</v>
      </c>
      <c r="G49" s="16" t="s">
        <v>182</v>
      </c>
      <c r="H49" s="16" t="s">
        <v>92</v>
      </c>
      <c r="I49" s="18">
        <v>138.32</v>
      </c>
      <c r="J49" s="18">
        <v>1287</v>
      </c>
      <c r="K49" s="18">
        <v>1.78</v>
      </c>
      <c r="L49" s="18">
        <v>0</v>
      </c>
      <c r="M49" s="18">
        <v>0.05</v>
      </c>
      <c r="N49" s="18">
        <v>0.01</v>
      </c>
      <c r="O49" s="16"/>
    </row>
    <row r="50" spans="1:15">
      <c r="A50" s="16"/>
      <c r="B50" s="16" t="s">
        <v>266</v>
      </c>
      <c r="C50" s="17" t="s">
        <v>267</v>
      </c>
      <c r="D50" s="17" t="s">
        <v>120</v>
      </c>
      <c r="E50" s="16"/>
      <c r="F50" s="17" t="s">
        <v>268</v>
      </c>
      <c r="G50" s="16" t="s">
        <v>182</v>
      </c>
      <c r="H50" s="16" t="s">
        <v>92</v>
      </c>
      <c r="I50" s="18">
        <v>480</v>
      </c>
      <c r="J50" s="18">
        <v>4118</v>
      </c>
      <c r="K50" s="18">
        <v>19.77</v>
      </c>
      <c r="L50" s="18">
        <v>0</v>
      </c>
      <c r="M50" s="18">
        <v>0.51</v>
      </c>
      <c r="N50" s="18">
        <v>0.13</v>
      </c>
      <c r="O50" s="16"/>
    </row>
    <row r="51" spans="1:15">
      <c r="A51" s="16"/>
      <c r="B51" s="16" t="s">
        <v>269</v>
      </c>
      <c r="C51" s="17" t="s">
        <v>270</v>
      </c>
      <c r="D51" s="17" t="s">
        <v>120</v>
      </c>
      <c r="E51" s="16"/>
      <c r="F51" s="17" t="s">
        <v>271</v>
      </c>
      <c r="G51" s="16" t="s">
        <v>182</v>
      </c>
      <c r="H51" s="16" t="s">
        <v>92</v>
      </c>
      <c r="I51" s="18">
        <v>115</v>
      </c>
      <c r="J51" s="18">
        <v>24310</v>
      </c>
      <c r="K51" s="18">
        <v>27.96</v>
      </c>
      <c r="L51" s="18">
        <v>0</v>
      </c>
      <c r="M51" s="18">
        <v>0.72</v>
      </c>
      <c r="N51" s="18">
        <v>0.19</v>
      </c>
      <c r="O51" s="16"/>
    </row>
    <row r="52" spans="1:15">
      <c r="A52" s="16"/>
      <c r="B52" s="16" t="s">
        <v>272</v>
      </c>
      <c r="C52" s="17" t="s">
        <v>273</v>
      </c>
      <c r="D52" s="17" t="s">
        <v>120</v>
      </c>
      <c r="E52" s="16"/>
      <c r="F52" s="17" t="s">
        <v>274</v>
      </c>
      <c r="G52" s="16" t="s">
        <v>182</v>
      </c>
      <c r="H52" s="16" t="s">
        <v>92</v>
      </c>
      <c r="I52" s="18">
        <v>200</v>
      </c>
      <c r="J52" s="18">
        <v>27500</v>
      </c>
      <c r="K52" s="18">
        <v>55</v>
      </c>
      <c r="L52" s="18">
        <v>0</v>
      </c>
      <c r="M52" s="18">
        <v>1.42</v>
      </c>
      <c r="N52" s="18">
        <v>0.37</v>
      </c>
      <c r="O52" s="16"/>
    </row>
    <row r="53" spans="1:15">
      <c r="A53" s="16"/>
      <c r="B53" s="17" t="s">
        <v>275</v>
      </c>
      <c r="C53" s="17" t="s">
        <v>276</v>
      </c>
      <c r="D53" s="17" t="s">
        <v>120</v>
      </c>
      <c r="E53" s="16"/>
      <c r="F53" s="17" t="s">
        <v>277</v>
      </c>
      <c r="G53" s="16" t="s">
        <v>182</v>
      </c>
      <c r="H53" s="16" t="s">
        <v>92</v>
      </c>
      <c r="I53" s="18">
        <v>5300</v>
      </c>
      <c r="J53" s="18">
        <v>614</v>
      </c>
      <c r="K53" s="18">
        <v>32.54</v>
      </c>
      <c r="L53" s="18">
        <v>0</v>
      </c>
      <c r="M53" s="18">
        <v>0.84</v>
      </c>
      <c r="N53" s="18">
        <v>0.22</v>
      </c>
      <c r="O53" s="16"/>
    </row>
    <row r="54" spans="1:15">
      <c r="A54" s="16"/>
      <c r="B54" s="16" t="s">
        <v>278</v>
      </c>
      <c r="C54" s="17" t="s">
        <v>279</v>
      </c>
      <c r="D54" s="17" t="s">
        <v>120</v>
      </c>
      <c r="E54" s="16"/>
      <c r="F54" s="17" t="s">
        <v>280</v>
      </c>
      <c r="G54" s="16" t="s">
        <v>281</v>
      </c>
      <c r="H54" s="16" t="s">
        <v>92</v>
      </c>
      <c r="I54" s="18">
        <v>200</v>
      </c>
      <c r="J54" s="18">
        <v>3112</v>
      </c>
      <c r="K54" s="18">
        <v>6.22</v>
      </c>
      <c r="L54" s="18">
        <v>0</v>
      </c>
      <c r="M54" s="18">
        <v>0.16</v>
      </c>
      <c r="N54" s="18">
        <v>0.04</v>
      </c>
      <c r="O54" s="16"/>
    </row>
    <row r="55" spans="1:15">
      <c r="A55" s="16"/>
      <c r="B55" s="16" t="s">
        <v>282</v>
      </c>
      <c r="C55" s="17" t="s">
        <v>283</v>
      </c>
      <c r="D55" s="17" t="s">
        <v>120</v>
      </c>
      <c r="E55" s="16"/>
      <c r="F55" s="17" t="s">
        <v>284</v>
      </c>
      <c r="G55" s="16" t="s">
        <v>206</v>
      </c>
      <c r="H55" s="16" t="s">
        <v>92</v>
      </c>
      <c r="I55" s="18">
        <v>115</v>
      </c>
      <c r="J55" s="18">
        <v>15250</v>
      </c>
      <c r="K55" s="18">
        <v>17.54</v>
      </c>
      <c r="L55" s="18">
        <v>0</v>
      </c>
      <c r="M55" s="18">
        <v>0.45</v>
      </c>
      <c r="N55" s="18">
        <v>0.12</v>
      </c>
      <c r="O55" s="16"/>
    </row>
    <row r="56" spans="1:15">
      <c r="A56" s="16"/>
      <c r="B56" s="16" t="s">
        <v>285</v>
      </c>
      <c r="C56" s="17" t="s">
        <v>286</v>
      </c>
      <c r="D56" s="17" t="s">
        <v>120</v>
      </c>
      <c r="E56" s="16"/>
      <c r="F56" s="17" t="s">
        <v>287</v>
      </c>
      <c r="G56" s="16" t="s">
        <v>206</v>
      </c>
      <c r="H56" s="16" t="s">
        <v>92</v>
      </c>
      <c r="I56" s="18">
        <v>415</v>
      </c>
      <c r="J56" s="18">
        <v>3950</v>
      </c>
      <c r="K56" s="18">
        <v>16.39</v>
      </c>
      <c r="L56" s="18">
        <v>0</v>
      </c>
      <c r="M56" s="18">
        <v>0.42</v>
      </c>
      <c r="N56" s="18">
        <v>0.11</v>
      </c>
      <c r="O56" s="16"/>
    </row>
    <row r="57" spans="1:15">
      <c r="A57" s="16"/>
      <c r="B57" s="16" t="s">
        <v>288</v>
      </c>
      <c r="C57" s="17" t="s">
        <v>289</v>
      </c>
      <c r="D57" s="17" t="s">
        <v>120</v>
      </c>
      <c r="E57" s="16"/>
      <c r="F57" s="17" t="s">
        <v>290</v>
      </c>
      <c r="G57" s="16" t="s">
        <v>213</v>
      </c>
      <c r="H57" s="16" t="s">
        <v>92</v>
      </c>
      <c r="I57" s="18">
        <v>56000</v>
      </c>
      <c r="J57" s="18">
        <v>27.7</v>
      </c>
      <c r="K57" s="18">
        <v>15.51</v>
      </c>
      <c r="L57" s="18">
        <v>0</v>
      </c>
      <c r="M57" s="18">
        <v>0.4</v>
      </c>
      <c r="N57" s="18">
        <v>0.1</v>
      </c>
      <c r="O57" s="16"/>
    </row>
    <row r="58" spans="1:15">
      <c r="A58" s="7"/>
      <c r="B58" s="7" t="s">
        <v>291</v>
      </c>
      <c r="C58" s="7"/>
      <c r="D58" s="7"/>
      <c r="E58" s="7"/>
      <c r="F58" s="7"/>
      <c r="G58" s="7"/>
      <c r="H58" s="7"/>
      <c r="I58" s="15">
        <v>9696</v>
      </c>
      <c r="J58" s="7"/>
      <c r="K58" s="15">
        <v>100.56</v>
      </c>
      <c r="L58" s="7"/>
      <c r="M58" s="15">
        <v>2.6</v>
      </c>
      <c r="N58" s="15">
        <v>0.67</v>
      </c>
      <c r="O58" s="7"/>
    </row>
    <row r="59" spans="1:15">
      <c r="A59" s="16"/>
      <c r="B59" s="16" t="s">
        <v>292</v>
      </c>
      <c r="C59" s="17" t="s">
        <v>293</v>
      </c>
      <c r="D59" s="17" t="s">
        <v>120</v>
      </c>
      <c r="E59" s="16"/>
      <c r="F59" s="17" t="s">
        <v>294</v>
      </c>
      <c r="G59" s="16" t="s">
        <v>295</v>
      </c>
      <c r="H59" s="16" t="s">
        <v>92</v>
      </c>
      <c r="I59" s="18">
        <v>2000</v>
      </c>
      <c r="J59" s="18">
        <v>325</v>
      </c>
      <c r="K59" s="18">
        <v>6.5</v>
      </c>
      <c r="L59" s="18">
        <v>0</v>
      </c>
      <c r="M59" s="18">
        <v>0.17</v>
      </c>
      <c r="N59" s="18">
        <v>0.04</v>
      </c>
      <c r="O59" s="16"/>
    </row>
    <row r="60" spans="1:15">
      <c r="A60" s="16"/>
      <c r="B60" s="16" t="s">
        <v>296</v>
      </c>
      <c r="C60" s="17" t="s">
        <v>297</v>
      </c>
      <c r="D60" s="17" t="s">
        <v>120</v>
      </c>
      <c r="E60" s="16"/>
      <c r="F60" s="17" t="s">
        <v>298</v>
      </c>
      <c r="G60" s="16" t="s">
        <v>224</v>
      </c>
      <c r="H60" s="16" t="s">
        <v>92</v>
      </c>
      <c r="I60" s="18">
        <v>1550</v>
      </c>
      <c r="J60" s="18">
        <v>1364</v>
      </c>
      <c r="K60" s="18">
        <v>21.14</v>
      </c>
      <c r="L60" s="18">
        <v>0</v>
      </c>
      <c r="M60" s="18">
        <v>0.55000000000000004</v>
      </c>
      <c r="N60" s="18">
        <v>0.14000000000000001</v>
      </c>
      <c r="O60" s="16"/>
    </row>
    <row r="61" spans="1:15">
      <c r="A61" s="16"/>
      <c r="B61" s="16" t="s">
        <v>299</v>
      </c>
      <c r="C61" s="17" t="s">
        <v>300</v>
      </c>
      <c r="D61" s="17" t="s">
        <v>120</v>
      </c>
      <c r="E61" s="16"/>
      <c r="F61" s="17" t="s">
        <v>301</v>
      </c>
      <c r="G61" s="16" t="s">
        <v>182</v>
      </c>
      <c r="H61" s="16" t="s">
        <v>92</v>
      </c>
      <c r="I61" s="18">
        <v>2600</v>
      </c>
      <c r="J61" s="18">
        <v>470</v>
      </c>
      <c r="K61" s="18">
        <v>12.22</v>
      </c>
      <c r="L61" s="18">
        <v>0</v>
      </c>
      <c r="M61" s="18">
        <v>0.32</v>
      </c>
      <c r="N61" s="18">
        <v>0.08</v>
      </c>
      <c r="O61" s="16"/>
    </row>
    <row r="62" spans="1:15">
      <c r="A62" s="16"/>
      <c r="B62" s="16" t="s">
        <v>302</v>
      </c>
      <c r="C62" s="17" t="s">
        <v>303</v>
      </c>
      <c r="D62" s="17" t="s">
        <v>120</v>
      </c>
      <c r="E62" s="16"/>
      <c r="F62" s="17" t="s">
        <v>304</v>
      </c>
      <c r="G62" s="16" t="s">
        <v>182</v>
      </c>
      <c r="H62" s="16" t="s">
        <v>92</v>
      </c>
      <c r="I62" s="18">
        <v>3346</v>
      </c>
      <c r="J62" s="18">
        <v>553</v>
      </c>
      <c r="K62" s="18">
        <v>18.5</v>
      </c>
      <c r="L62" s="18">
        <v>0</v>
      </c>
      <c r="M62" s="18">
        <v>0.48</v>
      </c>
      <c r="N62" s="18">
        <v>0.12</v>
      </c>
      <c r="O62" s="16"/>
    </row>
    <row r="63" spans="1:15">
      <c r="A63" s="16"/>
      <c r="B63" s="16" t="s">
        <v>305</v>
      </c>
      <c r="C63" s="17" t="s">
        <v>306</v>
      </c>
      <c r="D63" s="17" t="s">
        <v>120</v>
      </c>
      <c r="E63" s="16"/>
      <c r="F63" s="17" t="s">
        <v>307</v>
      </c>
      <c r="G63" s="16" t="s">
        <v>196</v>
      </c>
      <c r="H63" s="16" t="s">
        <v>92</v>
      </c>
      <c r="I63" s="18">
        <v>200</v>
      </c>
      <c r="J63" s="18">
        <v>21100</v>
      </c>
      <c r="K63" s="18">
        <v>42.2</v>
      </c>
      <c r="L63" s="18">
        <v>0</v>
      </c>
      <c r="M63" s="18">
        <v>1.0900000000000001</v>
      </c>
      <c r="N63" s="18">
        <v>0.28000000000000003</v>
      </c>
      <c r="O63" s="16"/>
    </row>
    <row r="64" spans="1:15">
      <c r="A64" s="7"/>
      <c r="B64" s="7" t="s">
        <v>308</v>
      </c>
      <c r="C64" s="7"/>
      <c r="D64" s="7"/>
      <c r="E64" s="7"/>
      <c r="F64" s="7"/>
      <c r="G64" s="7"/>
      <c r="H64" s="7"/>
      <c r="I64" s="15">
        <v>0</v>
      </c>
      <c r="J64" s="7"/>
      <c r="K64" s="15">
        <v>0</v>
      </c>
      <c r="L64" s="7"/>
      <c r="M64" s="15">
        <v>0</v>
      </c>
      <c r="N64" s="15">
        <v>0</v>
      </c>
      <c r="O64" s="7"/>
    </row>
    <row r="65" spans="1:15">
      <c r="A65" s="7"/>
      <c r="B65" s="8" t="s">
        <v>309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>
      <c r="A66" s="7"/>
      <c r="B66" s="8" t="s">
        <v>310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>
      <c r="A67" s="7"/>
      <c r="B67" s="7" t="s">
        <v>96</v>
      </c>
      <c r="C67" s="7"/>
      <c r="D67" s="7"/>
      <c r="E67" s="7"/>
      <c r="F67" s="7"/>
      <c r="G67" s="7"/>
      <c r="H67" s="7"/>
      <c r="I67" s="15">
        <v>32333.54</v>
      </c>
      <c r="J67" s="7"/>
      <c r="K67" s="15">
        <v>1289.6500000000001</v>
      </c>
      <c r="L67" s="7"/>
      <c r="M67" s="15">
        <v>33.340000000000003</v>
      </c>
      <c r="N67" s="15">
        <v>8.64</v>
      </c>
      <c r="O67" s="7"/>
    </row>
    <row r="68" spans="1:15">
      <c r="A68" s="7"/>
      <c r="B68" s="7" t="s">
        <v>139</v>
      </c>
      <c r="C68" s="7"/>
      <c r="D68" s="7"/>
      <c r="E68" s="7"/>
      <c r="F68" s="7"/>
      <c r="G68" s="7"/>
      <c r="H68" s="7"/>
      <c r="I68" s="15">
        <v>3390</v>
      </c>
      <c r="J68" s="7"/>
      <c r="K68" s="15">
        <v>103.44</v>
      </c>
      <c r="L68" s="7"/>
      <c r="M68" s="15">
        <v>2.67</v>
      </c>
      <c r="N68" s="15">
        <v>0.69</v>
      </c>
      <c r="O68" s="7"/>
    </row>
    <row r="69" spans="1:15">
      <c r="A69" s="16"/>
      <c r="B69" s="17" t="s">
        <v>311</v>
      </c>
      <c r="C69" s="17" t="s">
        <v>312</v>
      </c>
      <c r="D69" s="16" t="s">
        <v>313</v>
      </c>
      <c r="E69" s="16" t="s">
        <v>314</v>
      </c>
      <c r="F69" s="17" t="s">
        <v>315</v>
      </c>
      <c r="G69" s="17" t="s">
        <v>316</v>
      </c>
      <c r="H69" s="16" t="s">
        <v>44</v>
      </c>
      <c r="I69" s="18">
        <v>3000</v>
      </c>
      <c r="J69" s="18">
        <v>663.34</v>
      </c>
      <c r="K69" s="18">
        <v>19.899999999999999</v>
      </c>
      <c r="L69" s="18">
        <v>0.01</v>
      </c>
      <c r="M69" s="18">
        <v>0.51</v>
      </c>
      <c r="N69" s="18">
        <v>0.13</v>
      </c>
      <c r="O69" s="17" t="s">
        <v>317</v>
      </c>
    </row>
    <row r="70" spans="1:15">
      <c r="A70" s="16"/>
      <c r="B70" s="16" t="s">
        <v>318</v>
      </c>
      <c r="C70" s="17" t="s">
        <v>319</v>
      </c>
      <c r="D70" s="17" t="s">
        <v>320</v>
      </c>
      <c r="E70" s="16" t="s">
        <v>314</v>
      </c>
      <c r="F70" s="17" t="s">
        <v>321</v>
      </c>
      <c r="G70" s="17" t="s">
        <v>316</v>
      </c>
      <c r="H70" s="16" t="s">
        <v>44</v>
      </c>
      <c r="I70" s="18">
        <v>160</v>
      </c>
      <c r="J70" s="18">
        <v>31754.48</v>
      </c>
      <c r="K70" s="18">
        <v>50.81</v>
      </c>
      <c r="L70" s="18">
        <v>0</v>
      </c>
      <c r="M70" s="18">
        <v>1.31</v>
      </c>
      <c r="N70" s="18">
        <v>0.34</v>
      </c>
      <c r="O70" s="17" t="s">
        <v>322</v>
      </c>
    </row>
    <row r="71" spans="1:15">
      <c r="A71" s="16"/>
      <c r="B71" s="17" t="s">
        <v>323</v>
      </c>
      <c r="C71" s="17" t="s">
        <v>324</v>
      </c>
      <c r="D71" s="17" t="s">
        <v>325</v>
      </c>
      <c r="E71" s="16" t="s">
        <v>314</v>
      </c>
      <c r="F71" s="17" t="s">
        <v>326</v>
      </c>
      <c r="G71" s="17" t="s">
        <v>327</v>
      </c>
      <c r="H71" s="16" t="s">
        <v>44</v>
      </c>
      <c r="I71" s="18">
        <v>230</v>
      </c>
      <c r="J71" s="18">
        <v>14230.59</v>
      </c>
      <c r="K71" s="18">
        <v>32.729999999999997</v>
      </c>
      <c r="L71" s="18">
        <v>0</v>
      </c>
      <c r="M71" s="18">
        <v>0.85</v>
      </c>
      <c r="N71" s="18">
        <v>0.22</v>
      </c>
      <c r="O71" s="17" t="s">
        <v>328</v>
      </c>
    </row>
    <row r="72" spans="1:15">
      <c r="A72" s="7"/>
      <c r="B72" s="7" t="s">
        <v>138</v>
      </c>
      <c r="C72" s="7"/>
      <c r="D72" s="7"/>
      <c r="E72" s="7"/>
      <c r="F72" s="7"/>
      <c r="G72" s="7"/>
      <c r="H72" s="7"/>
      <c r="I72" s="15">
        <v>28943.54</v>
      </c>
      <c r="J72" s="7"/>
      <c r="K72" s="15">
        <v>1186.21</v>
      </c>
      <c r="L72" s="7"/>
      <c r="M72" s="15">
        <v>30.67</v>
      </c>
      <c r="N72" s="15">
        <v>7.95</v>
      </c>
      <c r="O72" s="7"/>
    </row>
    <row r="73" spans="1:15">
      <c r="A73" s="16"/>
      <c r="B73" s="17" t="s">
        <v>329</v>
      </c>
      <c r="C73" s="17" t="s">
        <v>330</v>
      </c>
      <c r="D73" s="17" t="s">
        <v>325</v>
      </c>
      <c r="E73" s="16" t="s">
        <v>314</v>
      </c>
      <c r="F73" s="17" t="s">
        <v>331</v>
      </c>
      <c r="G73" s="17" t="s">
        <v>332</v>
      </c>
      <c r="H73" s="16" t="s">
        <v>44</v>
      </c>
      <c r="I73" s="18">
        <v>250</v>
      </c>
      <c r="J73" s="18">
        <v>1755.9</v>
      </c>
      <c r="K73" s="18">
        <v>4.3899999999999997</v>
      </c>
      <c r="L73" s="18">
        <v>0</v>
      </c>
      <c r="M73" s="18">
        <v>0.11</v>
      </c>
      <c r="N73" s="18">
        <v>0.03</v>
      </c>
      <c r="O73" s="17" t="s">
        <v>333</v>
      </c>
    </row>
    <row r="74" spans="1:15">
      <c r="A74" s="16"/>
      <c r="B74" s="17" t="s">
        <v>334</v>
      </c>
      <c r="C74" s="17" t="s">
        <v>335</v>
      </c>
      <c r="D74" s="17" t="s">
        <v>325</v>
      </c>
      <c r="E74" s="16" t="s">
        <v>314</v>
      </c>
      <c r="F74" s="17" t="s">
        <v>336</v>
      </c>
      <c r="G74" s="17" t="s">
        <v>332</v>
      </c>
      <c r="H74" s="16" t="s">
        <v>44</v>
      </c>
      <c r="I74" s="18">
        <v>115</v>
      </c>
      <c r="J74" s="18">
        <v>12486.4</v>
      </c>
      <c r="K74" s="18">
        <v>14.36</v>
      </c>
      <c r="L74" s="18">
        <v>0</v>
      </c>
      <c r="M74" s="18">
        <v>0.37</v>
      </c>
      <c r="N74" s="18">
        <v>0.1</v>
      </c>
      <c r="O74" s="17" t="s">
        <v>337</v>
      </c>
    </row>
    <row r="75" spans="1:15">
      <c r="A75" s="16"/>
      <c r="B75" s="17" t="s">
        <v>338</v>
      </c>
      <c r="C75" s="17" t="s">
        <v>339</v>
      </c>
      <c r="D75" s="17" t="s">
        <v>325</v>
      </c>
      <c r="E75" s="16" t="s">
        <v>314</v>
      </c>
      <c r="F75" s="17" t="s">
        <v>340</v>
      </c>
      <c r="G75" s="17" t="s">
        <v>332</v>
      </c>
      <c r="H75" s="16" t="s">
        <v>44</v>
      </c>
      <c r="I75" s="18">
        <v>1037.5</v>
      </c>
      <c r="J75" s="18">
        <v>483.85</v>
      </c>
      <c r="K75" s="18">
        <v>5.0199999999999996</v>
      </c>
      <c r="L75" s="18">
        <v>0</v>
      </c>
      <c r="M75" s="18">
        <v>0.13</v>
      </c>
      <c r="N75" s="18">
        <v>0.03</v>
      </c>
      <c r="O75" s="17" t="s">
        <v>341</v>
      </c>
    </row>
    <row r="76" spans="1:15">
      <c r="A76" s="16"/>
      <c r="B76" s="17" t="s">
        <v>342</v>
      </c>
      <c r="C76" s="17" t="s">
        <v>343</v>
      </c>
      <c r="D76" s="17" t="s">
        <v>325</v>
      </c>
      <c r="E76" s="16" t="s">
        <v>314</v>
      </c>
      <c r="F76" s="17" t="s">
        <v>344</v>
      </c>
      <c r="G76" s="17" t="s">
        <v>332</v>
      </c>
      <c r="H76" s="16" t="s">
        <v>44</v>
      </c>
      <c r="I76" s="18">
        <v>17.86</v>
      </c>
      <c r="J76" s="18">
        <v>409.71</v>
      </c>
      <c r="K76" s="18">
        <v>7.0000000000000007E-2</v>
      </c>
      <c r="L76" s="18">
        <v>0</v>
      </c>
      <c r="M76" s="18">
        <v>0</v>
      </c>
      <c r="N76" s="18">
        <v>0</v>
      </c>
      <c r="O76" s="17" t="s">
        <v>345</v>
      </c>
    </row>
    <row r="77" spans="1:15">
      <c r="A77" s="16"/>
      <c r="B77" s="17" t="s">
        <v>346</v>
      </c>
      <c r="C77" s="17" t="s">
        <v>347</v>
      </c>
      <c r="D77" s="17" t="s">
        <v>348</v>
      </c>
      <c r="E77" s="16" t="s">
        <v>314</v>
      </c>
      <c r="F77" s="17" t="s">
        <v>349</v>
      </c>
      <c r="G77" s="17" t="s">
        <v>332</v>
      </c>
      <c r="H77" s="16" t="s">
        <v>50</v>
      </c>
      <c r="I77" s="18">
        <v>50</v>
      </c>
      <c r="J77" s="18">
        <v>17524.419999999998</v>
      </c>
      <c r="K77" s="18">
        <v>8.76</v>
      </c>
      <c r="L77" s="18">
        <v>0</v>
      </c>
      <c r="M77" s="18">
        <v>0.23</v>
      </c>
      <c r="N77" s="18">
        <v>0.06</v>
      </c>
      <c r="O77" s="17" t="s">
        <v>350</v>
      </c>
    </row>
    <row r="78" spans="1:15">
      <c r="A78" s="16"/>
      <c r="B78" s="17" t="s">
        <v>351</v>
      </c>
      <c r="C78" s="17" t="s">
        <v>352</v>
      </c>
      <c r="D78" s="16" t="s">
        <v>353</v>
      </c>
      <c r="E78" s="16" t="s">
        <v>314</v>
      </c>
      <c r="F78" s="17" t="s">
        <v>354</v>
      </c>
      <c r="G78" s="17" t="s">
        <v>355</v>
      </c>
      <c r="H78" s="16" t="s">
        <v>50</v>
      </c>
      <c r="I78" s="18">
        <v>50</v>
      </c>
      <c r="J78" s="18">
        <v>30033.37</v>
      </c>
      <c r="K78" s="18">
        <v>15.02</v>
      </c>
      <c r="L78" s="18">
        <v>0</v>
      </c>
      <c r="M78" s="18">
        <v>0.39</v>
      </c>
      <c r="N78" s="18">
        <v>0.1</v>
      </c>
      <c r="O78" s="17" t="s">
        <v>356</v>
      </c>
    </row>
    <row r="79" spans="1:15">
      <c r="A79" s="16"/>
      <c r="B79" s="17" t="s">
        <v>357</v>
      </c>
      <c r="C79" s="17" t="s">
        <v>358</v>
      </c>
      <c r="D79" s="17" t="s">
        <v>325</v>
      </c>
      <c r="E79" s="16" t="s">
        <v>314</v>
      </c>
      <c r="F79" s="17" t="s">
        <v>359</v>
      </c>
      <c r="G79" s="17" t="s">
        <v>360</v>
      </c>
      <c r="H79" s="16" t="s">
        <v>44</v>
      </c>
      <c r="I79" s="18">
        <v>30</v>
      </c>
      <c r="J79" s="18">
        <v>56419.02</v>
      </c>
      <c r="K79" s="18">
        <v>16.93</v>
      </c>
      <c r="L79" s="18">
        <v>0</v>
      </c>
      <c r="M79" s="18">
        <v>0.44</v>
      </c>
      <c r="N79" s="18">
        <v>0.11</v>
      </c>
      <c r="O79" s="17" t="s">
        <v>361</v>
      </c>
    </row>
    <row r="80" spans="1:15">
      <c r="A80" s="16"/>
      <c r="B80" s="17" t="s">
        <v>362</v>
      </c>
      <c r="C80" s="17" t="s">
        <v>363</v>
      </c>
      <c r="D80" s="16" t="s">
        <v>313</v>
      </c>
      <c r="E80" s="16" t="s">
        <v>314</v>
      </c>
      <c r="F80" s="17" t="s">
        <v>364</v>
      </c>
      <c r="G80" s="17" t="s">
        <v>360</v>
      </c>
      <c r="H80" s="16" t="s">
        <v>46</v>
      </c>
      <c r="I80" s="18">
        <v>650</v>
      </c>
      <c r="J80" s="18">
        <v>3325.8</v>
      </c>
      <c r="K80" s="18">
        <v>21.62</v>
      </c>
      <c r="L80" s="18">
        <v>0</v>
      </c>
      <c r="M80" s="18">
        <v>0.56000000000000005</v>
      </c>
      <c r="N80" s="18">
        <v>0.14000000000000001</v>
      </c>
      <c r="O80" s="17" t="s">
        <v>365</v>
      </c>
    </row>
    <row r="81" spans="1:15">
      <c r="A81" s="16"/>
      <c r="B81" s="17" t="s">
        <v>366</v>
      </c>
      <c r="C81" s="17" t="s">
        <v>367</v>
      </c>
      <c r="D81" s="17" t="s">
        <v>368</v>
      </c>
      <c r="E81" s="16" t="s">
        <v>314</v>
      </c>
      <c r="F81" s="17" t="s">
        <v>369</v>
      </c>
      <c r="G81" s="17" t="s">
        <v>360</v>
      </c>
      <c r="H81" s="16" t="s">
        <v>46</v>
      </c>
      <c r="I81" s="18">
        <v>300</v>
      </c>
      <c r="J81" s="18">
        <v>5434.07</v>
      </c>
      <c r="K81" s="18">
        <v>16.3</v>
      </c>
      <c r="L81" s="18">
        <v>0</v>
      </c>
      <c r="M81" s="18">
        <v>0.42</v>
      </c>
      <c r="N81" s="18">
        <v>0.11</v>
      </c>
      <c r="O81" s="17" t="s">
        <v>370</v>
      </c>
    </row>
    <row r="82" spans="1:15">
      <c r="A82" s="16"/>
      <c r="B82" s="17" t="s">
        <v>371</v>
      </c>
      <c r="C82" s="17" t="s">
        <v>372</v>
      </c>
      <c r="D82" s="17" t="s">
        <v>325</v>
      </c>
      <c r="E82" s="16" t="s">
        <v>314</v>
      </c>
      <c r="F82" s="17" t="s">
        <v>373</v>
      </c>
      <c r="G82" s="17" t="s">
        <v>374</v>
      </c>
      <c r="H82" s="16" t="s">
        <v>44</v>
      </c>
      <c r="I82" s="18">
        <v>35</v>
      </c>
      <c r="J82" s="18">
        <v>58135.9</v>
      </c>
      <c r="K82" s="18">
        <v>20.350000000000001</v>
      </c>
      <c r="L82" s="18">
        <v>0</v>
      </c>
      <c r="M82" s="18">
        <v>0.53</v>
      </c>
      <c r="N82" s="18">
        <v>0.14000000000000001</v>
      </c>
      <c r="O82" s="17" t="s">
        <v>375</v>
      </c>
    </row>
    <row r="83" spans="1:15">
      <c r="A83" s="16"/>
      <c r="B83" s="17" t="s">
        <v>376</v>
      </c>
      <c r="C83" s="17" t="s">
        <v>377</v>
      </c>
      <c r="D83" s="17" t="s">
        <v>348</v>
      </c>
      <c r="E83" s="16" t="s">
        <v>314</v>
      </c>
      <c r="F83" s="17" t="s">
        <v>378</v>
      </c>
      <c r="G83" s="17" t="s">
        <v>379</v>
      </c>
      <c r="H83" s="16" t="s">
        <v>50</v>
      </c>
      <c r="I83" s="18">
        <v>60</v>
      </c>
      <c r="J83" s="18">
        <v>37329.370000000003</v>
      </c>
      <c r="K83" s="18">
        <v>22.4</v>
      </c>
      <c r="L83" s="18">
        <v>0</v>
      </c>
      <c r="M83" s="18">
        <v>0.57999999999999996</v>
      </c>
      <c r="N83" s="18">
        <v>0.15</v>
      </c>
      <c r="O83" s="17" t="s">
        <v>380</v>
      </c>
    </row>
    <row r="84" spans="1:15">
      <c r="A84" s="16"/>
      <c r="B84" s="17" t="s">
        <v>381</v>
      </c>
      <c r="C84" s="17" t="s">
        <v>382</v>
      </c>
      <c r="D84" s="17" t="s">
        <v>383</v>
      </c>
      <c r="E84" s="16" t="s">
        <v>314</v>
      </c>
      <c r="F84" s="17" t="s">
        <v>384</v>
      </c>
      <c r="G84" s="17" t="s">
        <v>379</v>
      </c>
      <c r="H84" s="16" t="s">
        <v>385</v>
      </c>
      <c r="I84" s="18">
        <v>600</v>
      </c>
      <c r="J84" s="18">
        <v>4146.3500000000004</v>
      </c>
      <c r="K84" s="18">
        <v>24.88</v>
      </c>
      <c r="L84" s="18">
        <v>0</v>
      </c>
      <c r="M84" s="18">
        <v>0.64</v>
      </c>
      <c r="N84" s="18">
        <v>0.17</v>
      </c>
      <c r="O84" s="17" t="s">
        <v>386</v>
      </c>
    </row>
    <row r="85" spans="1:15">
      <c r="A85" s="16"/>
      <c r="B85" s="17" t="s">
        <v>387</v>
      </c>
      <c r="C85" s="17" t="s">
        <v>388</v>
      </c>
      <c r="D85" s="16" t="s">
        <v>353</v>
      </c>
      <c r="E85" s="16" t="s">
        <v>314</v>
      </c>
      <c r="F85" s="17" t="s">
        <v>389</v>
      </c>
      <c r="G85" s="17" t="s">
        <v>390</v>
      </c>
      <c r="H85" s="16" t="s">
        <v>50</v>
      </c>
      <c r="I85" s="18">
        <v>65</v>
      </c>
      <c r="J85" s="18">
        <v>38182.980000000003</v>
      </c>
      <c r="K85" s="18">
        <v>24.82</v>
      </c>
      <c r="L85" s="18">
        <v>0</v>
      </c>
      <c r="M85" s="18">
        <v>0.64</v>
      </c>
      <c r="N85" s="18">
        <v>0.17</v>
      </c>
      <c r="O85" s="17" t="s">
        <v>391</v>
      </c>
    </row>
    <row r="86" spans="1:15">
      <c r="A86" s="16"/>
      <c r="B86" s="17" t="s">
        <v>392</v>
      </c>
      <c r="C86" s="17" t="s">
        <v>393</v>
      </c>
      <c r="D86" s="17" t="s">
        <v>325</v>
      </c>
      <c r="E86" s="16" t="s">
        <v>314</v>
      </c>
      <c r="F86" s="17" t="s">
        <v>394</v>
      </c>
      <c r="G86" s="17" t="s">
        <v>390</v>
      </c>
      <c r="H86" s="16" t="s">
        <v>44</v>
      </c>
      <c r="I86" s="18">
        <v>80</v>
      </c>
      <c r="J86" s="18">
        <v>15631.41</v>
      </c>
      <c r="K86" s="18">
        <v>12.5</v>
      </c>
      <c r="L86" s="18">
        <v>0</v>
      </c>
      <c r="M86" s="18">
        <v>0.32</v>
      </c>
      <c r="N86" s="18">
        <v>0.08</v>
      </c>
      <c r="O86" s="17" t="s">
        <v>395</v>
      </c>
    </row>
    <row r="87" spans="1:15">
      <c r="A87" s="16"/>
      <c r="B87" s="17" t="s">
        <v>396</v>
      </c>
      <c r="C87" s="17" t="s">
        <v>397</v>
      </c>
      <c r="D87" s="17" t="s">
        <v>320</v>
      </c>
      <c r="E87" s="16" t="s">
        <v>314</v>
      </c>
      <c r="F87" s="17" t="s">
        <v>398</v>
      </c>
      <c r="G87" s="17" t="s">
        <v>399</v>
      </c>
      <c r="H87" s="16" t="s">
        <v>44</v>
      </c>
      <c r="I87" s="18">
        <v>150</v>
      </c>
      <c r="J87" s="18">
        <v>3695.19</v>
      </c>
      <c r="K87" s="18">
        <v>5.54</v>
      </c>
      <c r="L87" s="18">
        <v>0</v>
      </c>
      <c r="M87" s="18">
        <v>0.14000000000000001</v>
      </c>
      <c r="N87" s="18">
        <v>0.04</v>
      </c>
      <c r="O87" s="17" t="s">
        <v>400</v>
      </c>
    </row>
    <row r="88" spans="1:15">
      <c r="A88" s="16"/>
      <c r="B88" s="17" t="s">
        <v>401</v>
      </c>
      <c r="C88" s="17" t="s">
        <v>402</v>
      </c>
      <c r="D88" s="17" t="s">
        <v>383</v>
      </c>
      <c r="E88" s="16" t="s">
        <v>314</v>
      </c>
      <c r="F88" s="17" t="s">
        <v>403</v>
      </c>
      <c r="G88" s="17" t="s">
        <v>404</v>
      </c>
      <c r="H88" s="16" t="s">
        <v>385</v>
      </c>
      <c r="I88" s="18">
        <v>400</v>
      </c>
      <c r="J88" s="18">
        <v>34058.71</v>
      </c>
      <c r="K88" s="18">
        <v>136.22999999999999</v>
      </c>
      <c r="L88" s="18">
        <v>0</v>
      </c>
      <c r="M88" s="18">
        <v>3.52</v>
      </c>
      <c r="N88" s="18">
        <v>0.91</v>
      </c>
      <c r="O88" s="17" t="s">
        <v>405</v>
      </c>
    </row>
    <row r="89" spans="1:15">
      <c r="A89" s="16"/>
      <c r="B89" s="17" t="s">
        <v>406</v>
      </c>
      <c r="C89" s="17" t="s">
        <v>407</v>
      </c>
      <c r="D89" s="17" t="s">
        <v>408</v>
      </c>
      <c r="E89" s="16" t="s">
        <v>314</v>
      </c>
      <c r="F89" s="17" t="s">
        <v>409</v>
      </c>
      <c r="G89" s="17" t="s">
        <v>410</v>
      </c>
      <c r="H89" s="16" t="s">
        <v>48</v>
      </c>
      <c r="I89" s="18">
        <v>100</v>
      </c>
      <c r="J89" s="18">
        <v>20015.46</v>
      </c>
      <c r="K89" s="18">
        <v>20.010000000000002</v>
      </c>
      <c r="L89" s="18">
        <v>0</v>
      </c>
      <c r="M89" s="18">
        <v>0.52</v>
      </c>
      <c r="N89" s="18">
        <v>0.13</v>
      </c>
      <c r="O89" s="17" t="s">
        <v>411</v>
      </c>
    </row>
    <row r="90" spans="1:15">
      <c r="A90" s="16"/>
      <c r="B90" s="17" t="s">
        <v>412</v>
      </c>
      <c r="C90" s="17" t="s">
        <v>413</v>
      </c>
      <c r="D90" s="17" t="s">
        <v>320</v>
      </c>
      <c r="E90" s="16" t="s">
        <v>314</v>
      </c>
      <c r="F90" s="17" t="s">
        <v>414</v>
      </c>
      <c r="G90" s="17" t="s">
        <v>415</v>
      </c>
      <c r="H90" s="16" t="s">
        <v>44</v>
      </c>
      <c r="I90" s="18">
        <v>90</v>
      </c>
      <c r="J90" s="18">
        <v>39484.339999999997</v>
      </c>
      <c r="K90" s="18">
        <v>35.54</v>
      </c>
      <c r="L90" s="18">
        <v>0</v>
      </c>
      <c r="M90" s="18">
        <v>0.92</v>
      </c>
      <c r="N90" s="18">
        <v>0.24</v>
      </c>
      <c r="O90" s="17" t="s">
        <v>416</v>
      </c>
    </row>
    <row r="91" spans="1:15">
      <c r="A91" s="16"/>
      <c r="B91" s="17" t="s">
        <v>417</v>
      </c>
      <c r="C91" s="17" t="s">
        <v>418</v>
      </c>
      <c r="D91" s="17" t="s">
        <v>320</v>
      </c>
      <c r="E91" s="16" t="s">
        <v>314</v>
      </c>
      <c r="F91" s="17" t="s">
        <v>419</v>
      </c>
      <c r="G91" s="17" t="s">
        <v>415</v>
      </c>
      <c r="H91" s="16" t="s">
        <v>44</v>
      </c>
      <c r="I91" s="18">
        <v>170</v>
      </c>
      <c r="J91" s="18">
        <v>21098.11</v>
      </c>
      <c r="K91" s="18">
        <v>35.869999999999997</v>
      </c>
      <c r="L91" s="18">
        <v>0</v>
      </c>
      <c r="M91" s="18">
        <v>0.93</v>
      </c>
      <c r="N91" s="18">
        <v>0.24</v>
      </c>
      <c r="O91" s="17" t="s">
        <v>420</v>
      </c>
    </row>
    <row r="92" spans="1:15">
      <c r="A92" s="16"/>
      <c r="B92" s="17" t="s">
        <v>421</v>
      </c>
      <c r="C92" s="17" t="s">
        <v>422</v>
      </c>
      <c r="D92" s="17" t="s">
        <v>408</v>
      </c>
      <c r="E92" s="16" t="s">
        <v>314</v>
      </c>
      <c r="F92" s="17" t="s">
        <v>423</v>
      </c>
      <c r="G92" s="17" t="s">
        <v>415</v>
      </c>
      <c r="H92" s="16" t="s">
        <v>48</v>
      </c>
      <c r="I92" s="18">
        <v>60</v>
      </c>
      <c r="J92" s="18">
        <v>34065.53</v>
      </c>
      <c r="K92" s="18">
        <v>20.440000000000001</v>
      </c>
      <c r="L92" s="18">
        <v>0</v>
      </c>
      <c r="M92" s="18">
        <v>0.53</v>
      </c>
      <c r="N92" s="18">
        <v>0.14000000000000001</v>
      </c>
      <c r="O92" s="17" t="s">
        <v>424</v>
      </c>
    </row>
    <row r="93" spans="1:15">
      <c r="A93" s="16"/>
      <c r="B93" s="17" t="s">
        <v>425</v>
      </c>
      <c r="C93" s="17" t="s">
        <v>426</v>
      </c>
      <c r="D93" s="17" t="s">
        <v>325</v>
      </c>
      <c r="E93" s="16" t="s">
        <v>314</v>
      </c>
      <c r="F93" s="17" t="s">
        <v>427</v>
      </c>
      <c r="G93" s="17" t="s">
        <v>415</v>
      </c>
      <c r="H93" s="16" t="s">
        <v>44</v>
      </c>
      <c r="I93" s="18">
        <v>150</v>
      </c>
      <c r="J93" s="18">
        <v>22662.82</v>
      </c>
      <c r="K93" s="18">
        <v>33.99</v>
      </c>
      <c r="L93" s="18">
        <v>0</v>
      </c>
      <c r="M93" s="18">
        <v>0.88</v>
      </c>
      <c r="N93" s="18">
        <v>0.23</v>
      </c>
      <c r="O93" s="17" t="s">
        <v>428</v>
      </c>
    </row>
    <row r="94" spans="1:15">
      <c r="A94" s="16"/>
      <c r="B94" s="17" t="s">
        <v>429</v>
      </c>
      <c r="C94" s="17" t="s">
        <v>430</v>
      </c>
      <c r="D94" s="17" t="s">
        <v>325</v>
      </c>
      <c r="E94" s="16" t="s">
        <v>314</v>
      </c>
      <c r="F94" s="17" t="s">
        <v>431</v>
      </c>
      <c r="G94" s="17" t="s">
        <v>415</v>
      </c>
      <c r="H94" s="16" t="s">
        <v>44</v>
      </c>
      <c r="I94" s="18">
        <v>750</v>
      </c>
      <c r="J94" s="18">
        <v>12595.66</v>
      </c>
      <c r="K94" s="18">
        <v>94.47</v>
      </c>
      <c r="L94" s="18">
        <v>0</v>
      </c>
      <c r="M94" s="18">
        <v>2.44</v>
      </c>
      <c r="N94" s="18">
        <v>0.63</v>
      </c>
      <c r="O94" s="17" t="s">
        <v>432</v>
      </c>
    </row>
    <row r="95" spans="1:15">
      <c r="A95" s="16"/>
      <c r="B95" s="17" t="s">
        <v>433</v>
      </c>
      <c r="C95" s="17" t="s">
        <v>434</v>
      </c>
      <c r="D95" s="17" t="s">
        <v>408</v>
      </c>
      <c r="E95" s="16" t="s">
        <v>314</v>
      </c>
      <c r="F95" s="17" t="s">
        <v>435</v>
      </c>
      <c r="G95" s="17" t="s">
        <v>415</v>
      </c>
      <c r="H95" s="16" t="s">
        <v>48</v>
      </c>
      <c r="I95" s="18">
        <v>35</v>
      </c>
      <c r="J95" s="18">
        <v>108475.94</v>
      </c>
      <c r="K95" s="18">
        <v>37.97</v>
      </c>
      <c r="L95" s="18">
        <v>0</v>
      </c>
      <c r="M95" s="18">
        <v>0.98</v>
      </c>
      <c r="N95" s="18">
        <v>0.25</v>
      </c>
      <c r="O95" s="17" t="s">
        <v>436</v>
      </c>
    </row>
    <row r="96" spans="1:15">
      <c r="A96" s="16"/>
      <c r="B96" s="17" t="s">
        <v>437</v>
      </c>
      <c r="C96" s="17" t="s">
        <v>438</v>
      </c>
      <c r="D96" s="17" t="s">
        <v>320</v>
      </c>
      <c r="E96" s="16" t="s">
        <v>314</v>
      </c>
      <c r="F96" s="17" t="s">
        <v>439</v>
      </c>
      <c r="G96" s="17" t="s">
        <v>415</v>
      </c>
      <c r="H96" s="16" t="s">
        <v>44</v>
      </c>
      <c r="I96" s="18">
        <v>30</v>
      </c>
      <c r="J96" s="18">
        <v>79991</v>
      </c>
      <c r="K96" s="18">
        <v>24</v>
      </c>
      <c r="L96" s="18">
        <v>0</v>
      </c>
      <c r="M96" s="18">
        <v>0.62</v>
      </c>
      <c r="N96" s="18">
        <v>0.16</v>
      </c>
      <c r="O96" s="17" t="s">
        <v>440</v>
      </c>
    </row>
    <row r="97" spans="1:15">
      <c r="A97" s="16"/>
      <c r="B97" s="17" t="s">
        <v>441</v>
      </c>
      <c r="C97" s="17" t="s">
        <v>442</v>
      </c>
      <c r="D97" s="17" t="s">
        <v>325</v>
      </c>
      <c r="E97" s="16" t="s">
        <v>314</v>
      </c>
      <c r="F97" s="17" t="s">
        <v>443</v>
      </c>
      <c r="G97" s="17" t="s">
        <v>444</v>
      </c>
      <c r="H97" s="16" t="s">
        <v>44</v>
      </c>
      <c r="I97" s="18">
        <v>100</v>
      </c>
      <c r="J97" s="18">
        <v>20192.849999999999</v>
      </c>
      <c r="K97" s="18">
        <v>20.190000000000001</v>
      </c>
      <c r="L97" s="18">
        <v>0</v>
      </c>
      <c r="M97" s="18">
        <v>0.52</v>
      </c>
      <c r="N97" s="18">
        <v>0.13</v>
      </c>
      <c r="O97" s="17" t="s">
        <v>445</v>
      </c>
    </row>
    <row r="98" spans="1:15">
      <c r="A98" s="16"/>
      <c r="B98" s="17" t="s">
        <v>446</v>
      </c>
      <c r="C98" s="17" t="s">
        <v>447</v>
      </c>
      <c r="D98" s="16" t="s">
        <v>353</v>
      </c>
      <c r="E98" s="16" t="s">
        <v>314</v>
      </c>
      <c r="F98" s="17" t="s">
        <v>448</v>
      </c>
      <c r="G98" s="17" t="s">
        <v>444</v>
      </c>
      <c r="H98" s="16" t="s">
        <v>50</v>
      </c>
      <c r="I98" s="18">
        <v>1650</v>
      </c>
      <c r="J98" s="18">
        <v>1311.41</v>
      </c>
      <c r="K98" s="18">
        <v>21.64</v>
      </c>
      <c r="L98" s="18">
        <v>0</v>
      </c>
      <c r="M98" s="18">
        <v>0.56000000000000005</v>
      </c>
      <c r="N98" s="18">
        <v>0.14000000000000001</v>
      </c>
      <c r="O98" s="17" t="s">
        <v>449</v>
      </c>
    </row>
    <row r="99" spans="1:15">
      <c r="A99" s="16"/>
      <c r="B99" s="17" t="s">
        <v>450</v>
      </c>
      <c r="C99" s="17" t="s">
        <v>451</v>
      </c>
      <c r="D99" s="17" t="s">
        <v>325</v>
      </c>
      <c r="E99" s="16" t="s">
        <v>314</v>
      </c>
      <c r="F99" s="17" t="s">
        <v>452</v>
      </c>
      <c r="G99" s="17" t="s">
        <v>444</v>
      </c>
      <c r="H99" s="16" t="s">
        <v>44</v>
      </c>
      <c r="I99" s="18">
        <v>100</v>
      </c>
      <c r="J99" s="18">
        <v>25764.91</v>
      </c>
      <c r="K99" s="18">
        <v>25.76</v>
      </c>
      <c r="L99" s="18">
        <v>0</v>
      </c>
      <c r="M99" s="18">
        <v>0.67</v>
      </c>
      <c r="N99" s="18">
        <v>0.17</v>
      </c>
      <c r="O99" s="17" t="s">
        <v>453</v>
      </c>
    </row>
    <row r="100" spans="1:15">
      <c r="A100" s="16"/>
      <c r="B100" s="17" t="s">
        <v>454</v>
      </c>
      <c r="C100" s="17" t="s">
        <v>455</v>
      </c>
      <c r="D100" s="16" t="s">
        <v>313</v>
      </c>
      <c r="E100" s="16" t="s">
        <v>314</v>
      </c>
      <c r="F100" s="17" t="s">
        <v>456</v>
      </c>
      <c r="G100" s="17" t="s">
        <v>457</v>
      </c>
      <c r="H100" s="16" t="s">
        <v>44</v>
      </c>
      <c r="I100" s="18">
        <v>500</v>
      </c>
      <c r="J100" s="18">
        <v>4311.71</v>
      </c>
      <c r="K100" s="18">
        <v>21.56</v>
      </c>
      <c r="L100" s="18">
        <v>0</v>
      </c>
      <c r="M100" s="18">
        <v>0.56000000000000005</v>
      </c>
      <c r="N100" s="18">
        <v>0.14000000000000001</v>
      </c>
      <c r="O100" s="17" t="s">
        <v>458</v>
      </c>
    </row>
    <row r="101" spans="1:15">
      <c r="A101" s="16"/>
      <c r="B101" s="17" t="s">
        <v>459</v>
      </c>
      <c r="C101" s="17" t="s">
        <v>460</v>
      </c>
      <c r="D101" s="17" t="s">
        <v>383</v>
      </c>
      <c r="E101" s="16" t="s">
        <v>314</v>
      </c>
      <c r="F101" s="17" t="s">
        <v>461</v>
      </c>
      <c r="G101" s="17" t="s">
        <v>457</v>
      </c>
      <c r="H101" s="16" t="s">
        <v>385</v>
      </c>
      <c r="I101" s="18">
        <v>600</v>
      </c>
      <c r="J101" s="18">
        <v>4280.83</v>
      </c>
      <c r="K101" s="18">
        <v>25.68</v>
      </c>
      <c r="L101" s="18">
        <v>0</v>
      </c>
      <c r="M101" s="18">
        <v>0.66</v>
      </c>
      <c r="N101" s="18">
        <v>0.17</v>
      </c>
      <c r="O101" s="17" t="s">
        <v>462</v>
      </c>
    </row>
    <row r="102" spans="1:15">
      <c r="A102" s="16"/>
      <c r="B102" s="17" t="s">
        <v>463</v>
      </c>
      <c r="C102" s="17" t="s">
        <v>464</v>
      </c>
      <c r="D102" s="17" t="s">
        <v>325</v>
      </c>
      <c r="E102" s="16" t="s">
        <v>314</v>
      </c>
      <c r="F102" s="17" t="s">
        <v>465</v>
      </c>
      <c r="G102" s="17" t="s">
        <v>466</v>
      </c>
      <c r="H102" s="16" t="s">
        <v>44</v>
      </c>
      <c r="I102" s="18">
        <v>190</v>
      </c>
      <c r="J102" s="18">
        <v>24180.69</v>
      </c>
      <c r="K102" s="18">
        <v>45.94</v>
      </c>
      <c r="L102" s="18">
        <v>0</v>
      </c>
      <c r="M102" s="18">
        <v>1.19</v>
      </c>
      <c r="N102" s="18">
        <v>0.31</v>
      </c>
      <c r="O102" s="17" t="s">
        <v>467</v>
      </c>
    </row>
    <row r="103" spans="1:15">
      <c r="A103" s="16"/>
      <c r="B103" s="17" t="s">
        <v>468</v>
      </c>
      <c r="C103" s="17" t="s">
        <v>469</v>
      </c>
      <c r="D103" s="17" t="s">
        <v>325</v>
      </c>
      <c r="E103" s="16" t="s">
        <v>314</v>
      </c>
      <c r="F103" s="17" t="s">
        <v>470</v>
      </c>
      <c r="G103" s="17" t="s">
        <v>466</v>
      </c>
      <c r="H103" s="16" t="s">
        <v>44</v>
      </c>
      <c r="I103" s="18">
        <v>60</v>
      </c>
      <c r="J103" s="18">
        <v>51522.01</v>
      </c>
      <c r="K103" s="18">
        <v>30.91</v>
      </c>
      <c r="L103" s="18">
        <v>0</v>
      </c>
      <c r="M103" s="18">
        <v>0.8</v>
      </c>
      <c r="N103" s="18">
        <v>0.21</v>
      </c>
      <c r="O103" s="17" t="s">
        <v>471</v>
      </c>
    </row>
    <row r="104" spans="1:15">
      <c r="A104" s="16"/>
      <c r="B104" s="17" t="s">
        <v>472</v>
      </c>
      <c r="C104" s="17" t="s">
        <v>473</v>
      </c>
      <c r="D104" s="16" t="s">
        <v>353</v>
      </c>
      <c r="E104" s="16" t="s">
        <v>314</v>
      </c>
      <c r="F104" s="17" t="s">
        <v>474</v>
      </c>
      <c r="G104" s="17" t="s">
        <v>466</v>
      </c>
      <c r="H104" s="16" t="s">
        <v>50</v>
      </c>
      <c r="I104" s="18">
        <v>45</v>
      </c>
      <c r="J104" s="18">
        <v>78374.69</v>
      </c>
      <c r="K104" s="18">
        <v>35.270000000000003</v>
      </c>
      <c r="L104" s="18">
        <v>0</v>
      </c>
      <c r="M104" s="18">
        <v>0.91</v>
      </c>
      <c r="N104" s="18">
        <v>0.24</v>
      </c>
      <c r="O104" s="17" t="s">
        <v>475</v>
      </c>
    </row>
    <row r="105" spans="1:15">
      <c r="A105" s="16"/>
      <c r="B105" s="17" t="s">
        <v>476</v>
      </c>
      <c r="C105" s="17" t="s">
        <v>477</v>
      </c>
      <c r="D105" s="17" t="s">
        <v>478</v>
      </c>
      <c r="E105" s="16" t="s">
        <v>314</v>
      </c>
      <c r="F105" s="17" t="s">
        <v>479</v>
      </c>
      <c r="G105" s="17" t="s">
        <v>466</v>
      </c>
      <c r="H105" s="16" t="s">
        <v>44</v>
      </c>
      <c r="I105" s="18">
        <v>1000</v>
      </c>
      <c r="J105" s="18">
        <v>2162.4699999999998</v>
      </c>
      <c r="K105" s="18">
        <v>21.62</v>
      </c>
      <c r="L105" s="18">
        <v>0</v>
      </c>
      <c r="M105" s="18">
        <v>0.56000000000000005</v>
      </c>
      <c r="N105" s="18">
        <v>0.14000000000000001</v>
      </c>
      <c r="O105" s="17" t="s">
        <v>480</v>
      </c>
    </row>
    <row r="106" spans="1:15">
      <c r="A106" s="16"/>
      <c r="B106" s="17" t="s">
        <v>481</v>
      </c>
      <c r="C106" s="17" t="s">
        <v>482</v>
      </c>
      <c r="D106" s="17" t="s">
        <v>368</v>
      </c>
      <c r="E106" s="16" t="s">
        <v>314</v>
      </c>
      <c r="F106" s="17" t="s">
        <v>483</v>
      </c>
      <c r="G106" s="17" t="s">
        <v>484</v>
      </c>
      <c r="H106" s="16" t="s">
        <v>44</v>
      </c>
      <c r="I106" s="18">
        <v>15000</v>
      </c>
      <c r="J106" s="18">
        <v>58.53</v>
      </c>
      <c r="K106" s="18">
        <v>8.7799999999999994</v>
      </c>
      <c r="L106" s="18">
        <v>0</v>
      </c>
      <c r="M106" s="18">
        <v>0.23</v>
      </c>
      <c r="N106" s="18">
        <v>0.06</v>
      </c>
      <c r="O106" s="17" t="s">
        <v>485</v>
      </c>
    </row>
    <row r="107" spans="1:15">
      <c r="A107" s="16"/>
      <c r="B107" s="17" t="s">
        <v>486</v>
      </c>
      <c r="C107" s="17" t="s">
        <v>487</v>
      </c>
      <c r="D107" s="16" t="s">
        <v>353</v>
      </c>
      <c r="E107" s="16" t="s">
        <v>314</v>
      </c>
      <c r="F107" s="17" t="s">
        <v>488</v>
      </c>
      <c r="G107" s="17" t="s">
        <v>484</v>
      </c>
      <c r="H107" s="16" t="s">
        <v>50</v>
      </c>
      <c r="I107" s="18">
        <v>600</v>
      </c>
      <c r="J107" s="18">
        <v>1688.1</v>
      </c>
      <c r="K107" s="18">
        <v>10.130000000000001</v>
      </c>
      <c r="L107" s="18">
        <v>0</v>
      </c>
      <c r="M107" s="18">
        <v>0.26</v>
      </c>
      <c r="N107" s="18">
        <v>7.0000000000000007E-2</v>
      </c>
      <c r="O107" s="17" t="s">
        <v>489</v>
      </c>
    </row>
    <row r="108" spans="1:15">
      <c r="A108" s="16"/>
      <c r="B108" s="17" t="s">
        <v>490</v>
      </c>
      <c r="C108" s="17" t="s">
        <v>491</v>
      </c>
      <c r="D108" s="17" t="s">
        <v>320</v>
      </c>
      <c r="E108" s="16" t="s">
        <v>314</v>
      </c>
      <c r="F108" s="17" t="s">
        <v>492</v>
      </c>
      <c r="G108" s="17" t="s">
        <v>316</v>
      </c>
      <c r="H108" s="16" t="s">
        <v>44</v>
      </c>
      <c r="I108" s="18">
        <v>10</v>
      </c>
      <c r="J108" s="18">
        <v>303579.5</v>
      </c>
      <c r="K108" s="18">
        <v>30.36</v>
      </c>
      <c r="L108" s="18">
        <v>0</v>
      </c>
      <c r="M108" s="18">
        <v>0.78</v>
      </c>
      <c r="N108" s="18">
        <v>0.2</v>
      </c>
      <c r="O108" s="17" t="s">
        <v>493</v>
      </c>
    </row>
    <row r="109" spans="1:15">
      <c r="A109" s="16"/>
      <c r="B109" s="17" t="s">
        <v>494</v>
      </c>
      <c r="C109" s="17" t="s">
        <v>495</v>
      </c>
      <c r="D109" s="17" t="s">
        <v>320</v>
      </c>
      <c r="E109" s="16" t="s">
        <v>314</v>
      </c>
      <c r="F109" s="17" t="s">
        <v>496</v>
      </c>
      <c r="G109" s="17" t="s">
        <v>316</v>
      </c>
      <c r="H109" s="16" t="s">
        <v>44</v>
      </c>
      <c r="I109" s="18">
        <v>30</v>
      </c>
      <c r="J109" s="18">
        <v>70719.850000000006</v>
      </c>
      <c r="K109" s="18">
        <v>21.22</v>
      </c>
      <c r="L109" s="18">
        <v>0</v>
      </c>
      <c r="M109" s="18">
        <v>0.55000000000000004</v>
      </c>
      <c r="N109" s="18">
        <v>0.14000000000000001</v>
      </c>
      <c r="O109" s="17" t="s">
        <v>497</v>
      </c>
    </row>
    <row r="110" spans="1:15">
      <c r="A110" s="16"/>
      <c r="B110" s="17" t="s">
        <v>498</v>
      </c>
      <c r="C110" s="17" t="s">
        <v>499</v>
      </c>
      <c r="D110" s="17" t="s">
        <v>320</v>
      </c>
      <c r="E110" s="16" t="s">
        <v>314</v>
      </c>
      <c r="F110" s="17" t="s">
        <v>500</v>
      </c>
      <c r="G110" s="17" t="s">
        <v>316</v>
      </c>
      <c r="H110" s="16" t="s">
        <v>44</v>
      </c>
      <c r="I110" s="18">
        <v>200</v>
      </c>
      <c r="J110" s="18">
        <v>7761.08</v>
      </c>
      <c r="K110" s="18">
        <v>15.52</v>
      </c>
      <c r="L110" s="18">
        <v>0</v>
      </c>
      <c r="M110" s="18">
        <v>0.4</v>
      </c>
      <c r="N110" s="18">
        <v>0.1</v>
      </c>
      <c r="O110" s="17" t="s">
        <v>501</v>
      </c>
    </row>
    <row r="111" spans="1:15">
      <c r="A111" s="16"/>
      <c r="B111" s="16" t="s">
        <v>502</v>
      </c>
      <c r="C111" s="17" t="s">
        <v>503</v>
      </c>
      <c r="D111" s="17" t="s">
        <v>325</v>
      </c>
      <c r="E111" s="16" t="s">
        <v>314</v>
      </c>
      <c r="F111" s="17" t="s">
        <v>504</v>
      </c>
      <c r="G111" s="17" t="s">
        <v>316</v>
      </c>
      <c r="H111" s="16" t="s">
        <v>44</v>
      </c>
      <c r="I111" s="18">
        <v>100</v>
      </c>
      <c r="J111" s="18">
        <v>14254.01</v>
      </c>
      <c r="K111" s="18">
        <v>14.25</v>
      </c>
      <c r="L111" s="18">
        <v>0</v>
      </c>
      <c r="M111" s="18">
        <v>0.37</v>
      </c>
      <c r="N111" s="18">
        <v>0.1</v>
      </c>
      <c r="O111" s="17" t="s">
        <v>505</v>
      </c>
    </row>
    <row r="112" spans="1:15">
      <c r="A112" s="16"/>
      <c r="B112" s="17" t="s">
        <v>506</v>
      </c>
      <c r="C112" s="17" t="s">
        <v>507</v>
      </c>
      <c r="D112" s="17" t="s">
        <v>320</v>
      </c>
      <c r="E112" s="16" t="s">
        <v>314</v>
      </c>
      <c r="F112" s="17" t="s">
        <v>508</v>
      </c>
      <c r="G112" s="17" t="s">
        <v>316</v>
      </c>
      <c r="H112" s="16" t="s">
        <v>44</v>
      </c>
      <c r="I112" s="18">
        <v>270</v>
      </c>
      <c r="J112" s="18">
        <v>14125.24</v>
      </c>
      <c r="K112" s="18">
        <v>38.14</v>
      </c>
      <c r="L112" s="18">
        <v>0</v>
      </c>
      <c r="M112" s="18">
        <v>0.99</v>
      </c>
      <c r="N112" s="18">
        <v>0.26</v>
      </c>
      <c r="O112" s="17" t="s">
        <v>509</v>
      </c>
    </row>
    <row r="113" spans="1:15">
      <c r="A113" s="16"/>
      <c r="B113" s="17" t="s">
        <v>510</v>
      </c>
      <c r="C113" s="17" t="s">
        <v>511</v>
      </c>
      <c r="D113" s="16" t="s">
        <v>353</v>
      </c>
      <c r="E113" s="16" t="s">
        <v>314</v>
      </c>
      <c r="F113" s="17" t="s">
        <v>512</v>
      </c>
      <c r="G113" s="17" t="s">
        <v>316</v>
      </c>
      <c r="H113" s="16" t="s">
        <v>50</v>
      </c>
      <c r="I113" s="18">
        <v>85</v>
      </c>
      <c r="J113" s="18">
        <v>31163.02</v>
      </c>
      <c r="K113" s="18">
        <v>26.49</v>
      </c>
      <c r="L113" s="18">
        <v>0</v>
      </c>
      <c r="M113" s="18">
        <v>0.68</v>
      </c>
      <c r="N113" s="18">
        <v>0.18</v>
      </c>
      <c r="O113" s="17" t="s">
        <v>513</v>
      </c>
    </row>
    <row r="114" spans="1:15">
      <c r="A114" s="16"/>
      <c r="B114" s="17" t="s">
        <v>514</v>
      </c>
      <c r="C114" s="17" t="s">
        <v>515</v>
      </c>
      <c r="D114" s="17" t="s">
        <v>320</v>
      </c>
      <c r="E114" s="16" t="s">
        <v>314</v>
      </c>
      <c r="F114" s="17" t="s">
        <v>516</v>
      </c>
      <c r="G114" s="17" t="s">
        <v>517</v>
      </c>
      <c r="H114" s="16" t="s">
        <v>44</v>
      </c>
      <c r="I114" s="18">
        <v>70</v>
      </c>
      <c r="J114" s="18">
        <v>41072.449999999997</v>
      </c>
      <c r="K114" s="18">
        <v>28.75</v>
      </c>
      <c r="L114" s="18">
        <v>0</v>
      </c>
      <c r="M114" s="18">
        <v>0.74</v>
      </c>
      <c r="N114" s="18">
        <v>0.19</v>
      </c>
      <c r="O114" s="17" t="s">
        <v>518</v>
      </c>
    </row>
    <row r="115" spans="1:15">
      <c r="A115" s="16"/>
      <c r="B115" s="17" t="s">
        <v>519</v>
      </c>
      <c r="C115" s="17" t="s">
        <v>520</v>
      </c>
      <c r="D115" s="17" t="s">
        <v>368</v>
      </c>
      <c r="E115" s="16" t="s">
        <v>314</v>
      </c>
      <c r="F115" s="17" t="s">
        <v>521</v>
      </c>
      <c r="G115" s="17" t="s">
        <v>522</v>
      </c>
      <c r="H115" s="16" t="s">
        <v>44</v>
      </c>
      <c r="I115" s="18">
        <v>10</v>
      </c>
      <c r="J115" s="18">
        <v>207391.3</v>
      </c>
      <c r="K115" s="18">
        <v>20.74</v>
      </c>
      <c r="L115" s="18">
        <v>0</v>
      </c>
      <c r="M115" s="18">
        <v>0.54</v>
      </c>
      <c r="N115" s="18">
        <v>0.14000000000000001</v>
      </c>
      <c r="O115" s="17" t="s">
        <v>523</v>
      </c>
    </row>
    <row r="116" spans="1:15">
      <c r="A116" s="16"/>
      <c r="B116" s="17" t="s">
        <v>524</v>
      </c>
      <c r="C116" s="17" t="s">
        <v>525</v>
      </c>
      <c r="D116" s="16" t="s">
        <v>353</v>
      </c>
      <c r="E116" s="16" t="s">
        <v>314</v>
      </c>
      <c r="F116" s="17" t="s">
        <v>526</v>
      </c>
      <c r="G116" s="17" t="s">
        <v>527</v>
      </c>
      <c r="H116" s="16" t="s">
        <v>50</v>
      </c>
      <c r="I116" s="18">
        <v>1500</v>
      </c>
      <c r="J116" s="18">
        <v>1482.98</v>
      </c>
      <c r="K116" s="18">
        <v>22.24</v>
      </c>
      <c r="L116" s="18">
        <v>0</v>
      </c>
      <c r="M116" s="18">
        <v>0.56999999999999995</v>
      </c>
      <c r="N116" s="18">
        <v>0.15</v>
      </c>
      <c r="O116" s="17" t="s">
        <v>528</v>
      </c>
    </row>
    <row r="117" spans="1:15">
      <c r="A117" s="16"/>
      <c r="B117" s="17" t="s">
        <v>529</v>
      </c>
      <c r="C117" s="17" t="s">
        <v>530</v>
      </c>
      <c r="D117" s="17" t="s">
        <v>320</v>
      </c>
      <c r="E117" s="16" t="s">
        <v>314</v>
      </c>
      <c r="F117" s="17" t="s">
        <v>531</v>
      </c>
      <c r="G117" s="17" t="s">
        <v>527</v>
      </c>
      <c r="H117" s="16" t="s">
        <v>44</v>
      </c>
      <c r="I117" s="18">
        <v>98.18</v>
      </c>
      <c r="J117" s="18">
        <v>12587.85</v>
      </c>
      <c r="K117" s="18">
        <v>12.36</v>
      </c>
      <c r="L117" s="18">
        <v>0</v>
      </c>
      <c r="M117" s="18">
        <v>0.32</v>
      </c>
      <c r="N117" s="18">
        <v>0.08</v>
      </c>
      <c r="O117" s="17" t="s">
        <v>532</v>
      </c>
    </row>
    <row r="118" spans="1:15">
      <c r="A118" s="16"/>
      <c r="B118" s="17" t="s">
        <v>533</v>
      </c>
      <c r="C118" s="17" t="s">
        <v>534</v>
      </c>
      <c r="D118" s="16" t="s">
        <v>353</v>
      </c>
      <c r="E118" s="16" t="s">
        <v>314</v>
      </c>
      <c r="F118" s="17" t="s">
        <v>535</v>
      </c>
      <c r="G118" s="17" t="s">
        <v>327</v>
      </c>
      <c r="H118" s="16" t="s">
        <v>50</v>
      </c>
      <c r="I118" s="18">
        <v>1200</v>
      </c>
      <c r="J118" s="18">
        <v>1652.85</v>
      </c>
      <c r="K118" s="18">
        <v>19.829999999999998</v>
      </c>
      <c r="L118" s="18">
        <v>0</v>
      </c>
      <c r="M118" s="18">
        <v>0.51</v>
      </c>
      <c r="N118" s="18">
        <v>0.13</v>
      </c>
      <c r="O118" s="17" t="s">
        <v>536</v>
      </c>
    </row>
    <row r="119" spans="1:15">
      <c r="A119" s="16"/>
      <c r="B119" s="17" t="s">
        <v>537</v>
      </c>
      <c r="C119" s="17" t="s">
        <v>538</v>
      </c>
      <c r="D119" s="17" t="s">
        <v>348</v>
      </c>
      <c r="E119" s="16" t="s">
        <v>314</v>
      </c>
      <c r="F119" s="17" t="s">
        <v>539</v>
      </c>
      <c r="G119" s="17" t="s">
        <v>327</v>
      </c>
      <c r="H119" s="16" t="s">
        <v>50</v>
      </c>
      <c r="I119" s="18">
        <v>250</v>
      </c>
      <c r="J119" s="18">
        <v>6932.9</v>
      </c>
      <c r="K119" s="18">
        <v>17.329999999999998</v>
      </c>
      <c r="L119" s="18">
        <v>0</v>
      </c>
      <c r="M119" s="18">
        <v>0.45</v>
      </c>
      <c r="N119" s="18">
        <v>0.12</v>
      </c>
      <c r="O119" s="17" t="s">
        <v>540</v>
      </c>
    </row>
    <row r="120" spans="1:15">
      <c r="A120" s="13"/>
      <c r="B120" s="19" t="s">
        <v>99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15">
      <c r="A121" s="13"/>
      <c r="B121" s="19" t="s">
        <v>126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>
      <c r="A122" s="3" t="s">
        <v>56</v>
      </c>
      <c r="B122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N78"/>
  <sheetViews>
    <sheetView rightToLeft="1" workbookViewId="0">
      <selection activeCell="C16" sqref="C16"/>
    </sheetView>
  </sheetViews>
  <sheetFormatPr defaultRowHeight="12.75"/>
  <cols>
    <col min="1" max="1" width="2" style="1"/>
    <col min="2" max="2" width="34" style="1"/>
    <col min="3" max="3" width="15" style="1"/>
    <col min="4" max="4" width="11" style="1"/>
    <col min="5" max="5" width="12" style="1"/>
    <col min="6" max="6" width="10" style="1"/>
    <col min="7" max="7" width="16" style="1"/>
    <col min="8" max="8" width="12" style="1"/>
    <col min="9" max="9" width="11" style="1"/>
    <col min="10" max="10" width="10" style="1"/>
    <col min="11" max="11" width="22" style="1"/>
    <col min="12" max="12" width="24" style="1"/>
    <col min="13" max="13" width="23" style="1"/>
    <col min="14" max="14" width="12" style="1"/>
  </cols>
  <sheetData>
    <row r="2" spans="1:14">
      <c r="B2" s="2" t="s">
        <v>0</v>
      </c>
    </row>
    <row r="3" spans="1:14">
      <c r="B3" s="2" t="s">
        <v>1</v>
      </c>
    </row>
    <row r="4" spans="1:14">
      <c r="B4" s="3" t="s">
        <v>2</v>
      </c>
    </row>
    <row r="5" spans="1:14">
      <c r="B5" s="3" t="s">
        <v>3</v>
      </c>
    </row>
    <row r="6" spans="1:14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4"/>
      <c r="B7" s="12" t="s">
        <v>541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 t="s">
        <v>141</v>
      </c>
      <c r="C8" s="4" t="s">
        <v>60</v>
      </c>
      <c r="D8" s="4" t="s">
        <v>102</v>
      </c>
      <c r="E8" s="4" t="s">
        <v>61</v>
      </c>
      <c r="F8" s="4" t="s">
        <v>129</v>
      </c>
      <c r="G8" s="4" t="s">
        <v>64</v>
      </c>
      <c r="H8" s="4" t="s">
        <v>104</v>
      </c>
      <c r="I8" s="4" t="s">
        <v>105</v>
      </c>
      <c r="J8" s="4" t="s">
        <v>67</v>
      </c>
      <c r="K8" s="4" t="s">
        <v>106</v>
      </c>
      <c r="L8" s="4" t="s">
        <v>68</v>
      </c>
      <c r="M8" s="4" t="s">
        <v>107</v>
      </c>
      <c r="N8" s="4"/>
    </row>
    <row r="9" spans="1:14">
      <c r="A9" s="4"/>
      <c r="B9" s="4"/>
      <c r="C9" s="4"/>
      <c r="D9" s="4"/>
      <c r="E9" s="4"/>
      <c r="F9" s="4"/>
      <c r="G9" s="4"/>
      <c r="H9" s="4" t="s">
        <v>109</v>
      </c>
      <c r="I9" s="4" t="s">
        <v>110</v>
      </c>
      <c r="J9" s="4" t="s">
        <v>7</v>
      </c>
      <c r="K9" s="4" t="s">
        <v>8</v>
      </c>
      <c r="L9" s="4" t="s">
        <v>8</v>
      </c>
      <c r="M9" s="4" t="s">
        <v>8</v>
      </c>
      <c r="N9" s="4"/>
    </row>
    <row r="10" spans="1:14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4"/>
    </row>
    <row r="11" spans="1:14">
      <c r="A11" s="13"/>
      <c r="B11" s="13" t="s">
        <v>542</v>
      </c>
      <c r="C11" s="13"/>
      <c r="D11" s="13"/>
      <c r="E11" s="13"/>
      <c r="F11" s="13"/>
      <c r="G11" s="13"/>
      <c r="H11" s="14">
        <v>292108</v>
      </c>
      <c r="I11" s="13"/>
      <c r="J11" s="14">
        <v>9676.5300000000007</v>
      </c>
      <c r="K11" s="13"/>
      <c r="L11" s="14">
        <v>100</v>
      </c>
      <c r="M11" s="14">
        <v>64.849999999999994</v>
      </c>
      <c r="N11" s="13"/>
    </row>
    <row r="12" spans="1:14">
      <c r="A12" s="7"/>
      <c r="B12" s="7" t="s">
        <v>79</v>
      </c>
      <c r="C12" s="7"/>
      <c r="D12" s="7"/>
      <c r="E12" s="7"/>
      <c r="F12" s="7"/>
      <c r="G12" s="7"/>
      <c r="H12" s="15">
        <v>261274</v>
      </c>
      <c r="I12" s="7"/>
      <c r="J12" s="15">
        <v>3205.76</v>
      </c>
      <c r="K12" s="7"/>
      <c r="L12" s="15">
        <v>33.130000000000003</v>
      </c>
      <c r="M12" s="15">
        <v>21.49</v>
      </c>
      <c r="N12" s="7"/>
    </row>
    <row r="13" spans="1:14">
      <c r="A13" s="7"/>
      <c r="B13" s="7" t="s">
        <v>543</v>
      </c>
      <c r="C13" s="7"/>
      <c r="D13" s="7"/>
      <c r="E13" s="7"/>
      <c r="F13" s="7"/>
      <c r="G13" s="7"/>
      <c r="H13" s="15">
        <v>130774</v>
      </c>
      <c r="I13" s="7"/>
      <c r="J13" s="15">
        <v>2652.25</v>
      </c>
      <c r="K13" s="7"/>
      <c r="L13" s="15">
        <v>27.41</v>
      </c>
      <c r="M13" s="15">
        <v>17.78</v>
      </c>
      <c r="N13" s="7"/>
    </row>
    <row r="14" spans="1:14">
      <c r="A14" s="16"/>
      <c r="B14" s="16" t="s">
        <v>544</v>
      </c>
      <c r="C14" s="17" t="s">
        <v>545</v>
      </c>
      <c r="D14" s="17" t="s">
        <v>120</v>
      </c>
      <c r="E14" s="17" t="s">
        <v>546</v>
      </c>
      <c r="F14" s="16" t="s">
        <v>547</v>
      </c>
      <c r="G14" s="16" t="s">
        <v>92</v>
      </c>
      <c r="H14" s="18">
        <v>43900</v>
      </c>
      <c r="I14" s="18">
        <v>1317</v>
      </c>
      <c r="J14" s="18">
        <v>578.16</v>
      </c>
      <c r="K14" s="18">
        <v>0.02</v>
      </c>
      <c r="L14" s="18">
        <v>5.97</v>
      </c>
      <c r="M14" s="18">
        <v>3.87</v>
      </c>
      <c r="N14" s="16"/>
    </row>
    <row r="15" spans="1:14">
      <c r="A15" s="16"/>
      <c r="B15" s="16" t="s">
        <v>548</v>
      </c>
      <c r="C15" s="21">
        <v>1096593</v>
      </c>
      <c r="D15" s="17" t="s">
        <v>120</v>
      </c>
      <c r="E15" s="17" t="s">
        <v>549</v>
      </c>
      <c r="F15" s="16" t="s">
        <v>547</v>
      </c>
      <c r="G15" s="16" t="s">
        <v>92</v>
      </c>
      <c r="H15" s="18">
        <v>38479</v>
      </c>
      <c r="I15" s="18">
        <v>1316</v>
      </c>
      <c r="J15" s="18">
        <v>506.38</v>
      </c>
      <c r="K15" s="18">
        <v>0.03</v>
      </c>
      <c r="L15" s="18">
        <v>5.23</v>
      </c>
      <c r="M15" s="18">
        <v>3.39</v>
      </c>
      <c r="N15" s="16"/>
    </row>
    <row r="16" spans="1:14">
      <c r="A16" s="16"/>
      <c r="B16" s="16" t="s">
        <v>550</v>
      </c>
      <c r="C16" s="21">
        <v>1125327</v>
      </c>
      <c r="D16" s="17" t="s">
        <v>120</v>
      </c>
      <c r="E16" s="17" t="s">
        <v>551</v>
      </c>
      <c r="F16" s="16" t="s">
        <v>547</v>
      </c>
      <c r="G16" s="16" t="s">
        <v>92</v>
      </c>
      <c r="H16" s="18">
        <v>31600</v>
      </c>
      <c r="I16" s="18">
        <v>1314</v>
      </c>
      <c r="J16" s="18">
        <v>415.22</v>
      </c>
      <c r="K16" s="18">
        <v>0.01</v>
      </c>
      <c r="L16" s="18">
        <v>4.29</v>
      </c>
      <c r="M16" s="18">
        <v>2.78</v>
      </c>
      <c r="N16" s="16"/>
    </row>
    <row r="17" spans="1:14">
      <c r="A17" s="16"/>
      <c r="B17" s="16" t="s">
        <v>552</v>
      </c>
      <c r="C17" s="17" t="s">
        <v>553</v>
      </c>
      <c r="D17" s="17" t="s">
        <v>120</v>
      </c>
      <c r="E17" s="17" t="s">
        <v>554</v>
      </c>
      <c r="F17" s="16" t="s">
        <v>547</v>
      </c>
      <c r="G17" s="16" t="s">
        <v>92</v>
      </c>
      <c r="H17" s="18">
        <v>3095</v>
      </c>
      <c r="I17" s="18">
        <v>13120</v>
      </c>
      <c r="J17" s="18">
        <v>406.06</v>
      </c>
      <c r="K17" s="18">
        <v>0</v>
      </c>
      <c r="L17" s="18">
        <v>4.2</v>
      </c>
      <c r="M17" s="18">
        <v>2.72</v>
      </c>
      <c r="N17" s="16"/>
    </row>
    <row r="18" spans="1:14">
      <c r="A18" s="16"/>
      <c r="B18" s="16" t="s">
        <v>555</v>
      </c>
      <c r="C18" s="17" t="s">
        <v>556</v>
      </c>
      <c r="D18" s="17" t="s">
        <v>120</v>
      </c>
      <c r="E18" s="17" t="s">
        <v>557</v>
      </c>
      <c r="F18" s="16" t="s">
        <v>547</v>
      </c>
      <c r="G18" s="16" t="s">
        <v>92</v>
      </c>
      <c r="H18" s="18">
        <v>8500</v>
      </c>
      <c r="I18" s="18">
        <v>742.8</v>
      </c>
      <c r="J18" s="18">
        <v>63.14</v>
      </c>
      <c r="K18" s="18">
        <v>0</v>
      </c>
      <c r="L18" s="18">
        <v>0.65</v>
      </c>
      <c r="M18" s="18">
        <v>0.42</v>
      </c>
      <c r="N18" s="16"/>
    </row>
    <row r="19" spans="1:14">
      <c r="A19" s="16"/>
      <c r="B19" s="17" t="s">
        <v>558</v>
      </c>
      <c r="C19" s="17" t="s">
        <v>559</v>
      </c>
      <c r="D19" s="17" t="s">
        <v>120</v>
      </c>
      <c r="E19" s="17" t="s">
        <v>560</v>
      </c>
      <c r="F19" s="16" t="s">
        <v>547</v>
      </c>
      <c r="G19" s="16" t="s">
        <v>92</v>
      </c>
      <c r="H19" s="18">
        <v>5200</v>
      </c>
      <c r="I19" s="18">
        <v>13140</v>
      </c>
      <c r="J19" s="18">
        <v>683.28</v>
      </c>
      <c r="K19" s="18">
        <v>0.01</v>
      </c>
      <c r="L19" s="18">
        <v>7.06</v>
      </c>
      <c r="M19" s="18">
        <v>4.58</v>
      </c>
      <c r="N19" s="16"/>
    </row>
    <row r="20" spans="1:14">
      <c r="A20" s="7"/>
      <c r="B20" s="7" t="s">
        <v>561</v>
      </c>
      <c r="C20" s="7"/>
      <c r="D20" s="7"/>
      <c r="E20" s="7"/>
      <c r="F20" s="7"/>
      <c r="G20" s="7"/>
      <c r="H20" s="15">
        <v>130500</v>
      </c>
      <c r="I20" s="7"/>
      <c r="J20" s="15">
        <v>553.51</v>
      </c>
      <c r="K20" s="7"/>
      <c r="L20" s="15">
        <v>5.72</v>
      </c>
      <c r="M20" s="15">
        <v>3.71</v>
      </c>
      <c r="N20" s="7"/>
    </row>
    <row r="21" spans="1:14">
      <c r="A21" s="16"/>
      <c r="B21" s="16" t="s">
        <v>562</v>
      </c>
      <c r="C21" s="17" t="s">
        <v>563</v>
      </c>
      <c r="D21" s="17" t="s">
        <v>120</v>
      </c>
      <c r="E21" s="17" t="s">
        <v>546</v>
      </c>
      <c r="F21" s="16" t="s">
        <v>547</v>
      </c>
      <c r="G21" s="16" t="s">
        <v>92</v>
      </c>
      <c r="H21" s="18">
        <v>1500</v>
      </c>
      <c r="I21" s="18">
        <v>4453</v>
      </c>
      <c r="J21" s="18">
        <v>66.790000000000006</v>
      </c>
      <c r="K21" s="18">
        <v>0.01</v>
      </c>
      <c r="L21" s="18">
        <v>0.69</v>
      </c>
      <c r="M21" s="18">
        <v>0.45</v>
      </c>
      <c r="N21" s="16"/>
    </row>
    <row r="22" spans="1:14">
      <c r="A22" s="16"/>
      <c r="B22" s="16" t="s">
        <v>564</v>
      </c>
      <c r="C22" s="17" t="s">
        <v>565</v>
      </c>
      <c r="D22" s="17" t="s">
        <v>120</v>
      </c>
      <c r="E22" s="17" t="s">
        <v>557</v>
      </c>
      <c r="F22" s="16" t="s">
        <v>547</v>
      </c>
      <c r="G22" s="16" t="s">
        <v>92</v>
      </c>
      <c r="H22" s="18">
        <v>129000</v>
      </c>
      <c r="I22" s="18">
        <v>377.3</v>
      </c>
      <c r="J22" s="18">
        <v>486.72</v>
      </c>
      <c r="K22" s="18">
        <v>0.03</v>
      </c>
      <c r="L22" s="18">
        <v>5.03</v>
      </c>
      <c r="M22" s="18">
        <v>3.26</v>
      </c>
      <c r="N22" s="16"/>
    </row>
    <row r="23" spans="1:14">
      <c r="A23" s="7"/>
      <c r="B23" s="7" t="s">
        <v>566</v>
      </c>
      <c r="C23" s="7"/>
      <c r="D23" s="7"/>
      <c r="E23" s="7"/>
      <c r="F23" s="7"/>
      <c r="G23" s="7"/>
      <c r="H23" s="15">
        <v>0</v>
      </c>
      <c r="I23" s="7"/>
      <c r="J23" s="15">
        <v>0</v>
      </c>
      <c r="K23" s="7"/>
      <c r="L23" s="15">
        <v>0</v>
      </c>
      <c r="M23" s="15">
        <v>0</v>
      </c>
      <c r="N23" s="7"/>
    </row>
    <row r="24" spans="1:14">
      <c r="A24" s="7"/>
      <c r="B24" s="7" t="s">
        <v>567</v>
      </c>
      <c r="C24" s="7"/>
      <c r="D24" s="7"/>
      <c r="E24" s="7"/>
      <c r="F24" s="7"/>
      <c r="G24" s="7"/>
      <c r="H24" s="15">
        <v>0</v>
      </c>
      <c r="I24" s="7"/>
      <c r="J24" s="15">
        <v>0</v>
      </c>
      <c r="K24" s="7"/>
      <c r="L24" s="15">
        <v>0</v>
      </c>
      <c r="M24" s="15">
        <v>0</v>
      </c>
      <c r="N24" s="7"/>
    </row>
    <row r="25" spans="1:14">
      <c r="A25" s="7"/>
      <c r="B25" s="7" t="s">
        <v>568</v>
      </c>
      <c r="C25" s="7"/>
      <c r="D25" s="7"/>
      <c r="E25" s="7"/>
      <c r="F25" s="7"/>
      <c r="G25" s="7"/>
      <c r="H25" s="15">
        <v>0</v>
      </c>
      <c r="I25" s="7"/>
      <c r="J25" s="15">
        <v>0</v>
      </c>
      <c r="K25" s="7"/>
      <c r="L25" s="15">
        <v>0</v>
      </c>
      <c r="M25" s="15">
        <v>0</v>
      </c>
      <c r="N25" s="7"/>
    </row>
    <row r="26" spans="1:14">
      <c r="A26" s="7"/>
      <c r="B26" s="7" t="s">
        <v>569</v>
      </c>
      <c r="C26" s="7"/>
      <c r="D26" s="7"/>
      <c r="E26" s="7"/>
      <c r="F26" s="7"/>
      <c r="G26" s="7"/>
      <c r="H26" s="15">
        <v>0</v>
      </c>
      <c r="I26" s="7"/>
      <c r="J26" s="15">
        <v>0</v>
      </c>
      <c r="K26" s="7"/>
      <c r="L26" s="15">
        <v>0</v>
      </c>
      <c r="M26" s="15">
        <v>0</v>
      </c>
      <c r="N26" s="7"/>
    </row>
    <row r="27" spans="1:14">
      <c r="A27" s="7"/>
      <c r="B27" s="7" t="s">
        <v>96</v>
      </c>
      <c r="C27" s="7"/>
      <c r="D27" s="7"/>
      <c r="E27" s="7"/>
      <c r="F27" s="7"/>
      <c r="G27" s="7"/>
      <c r="H27" s="15">
        <v>30834</v>
      </c>
      <c r="I27" s="7"/>
      <c r="J27" s="15">
        <v>6470.76</v>
      </c>
      <c r="K27" s="7"/>
      <c r="L27" s="15">
        <v>66.87</v>
      </c>
      <c r="M27" s="15">
        <v>43.37</v>
      </c>
      <c r="N27" s="7"/>
    </row>
    <row r="28" spans="1:14">
      <c r="A28" s="7"/>
      <c r="B28" s="7" t="s">
        <v>570</v>
      </c>
      <c r="C28" s="7"/>
      <c r="D28" s="7"/>
      <c r="E28" s="7"/>
      <c r="F28" s="7"/>
      <c r="G28" s="7"/>
      <c r="H28" s="15">
        <v>30834</v>
      </c>
      <c r="I28" s="7"/>
      <c r="J28" s="15">
        <v>6470.76</v>
      </c>
      <c r="K28" s="7"/>
      <c r="L28" s="15">
        <v>66.87</v>
      </c>
      <c r="M28" s="15">
        <v>43.37</v>
      </c>
      <c r="N28" s="7"/>
    </row>
    <row r="29" spans="1:14">
      <c r="A29" s="16"/>
      <c r="B29" s="17" t="s">
        <v>571</v>
      </c>
      <c r="C29" s="17" t="s">
        <v>572</v>
      </c>
      <c r="D29" s="17" t="s">
        <v>325</v>
      </c>
      <c r="E29" s="17" t="s">
        <v>573</v>
      </c>
      <c r="F29" s="16" t="s">
        <v>547</v>
      </c>
      <c r="G29" s="16" t="s">
        <v>44</v>
      </c>
      <c r="H29" s="18">
        <v>200</v>
      </c>
      <c r="I29" s="18">
        <v>13770.16</v>
      </c>
      <c r="J29" s="18">
        <v>27.54</v>
      </c>
      <c r="K29" s="18">
        <v>0</v>
      </c>
      <c r="L29" s="18">
        <v>0.28000000000000003</v>
      </c>
      <c r="M29" s="18">
        <v>0.18</v>
      </c>
      <c r="N29" s="17" t="s">
        <v>574</v>
      </c>
    </row>
    <row r="30" spans="1:14">
      <c r="A30" s="16"/>
      <c r="B30" s="17" t="s">
        <v>575</v>
      </c>
      <c r="C30" s="17" t="s">
        <v>576</v>
      </c>
      <c r="D30" s="17" t="s">
        <v>325</v>
      </c>
      <c r="E30" s="17" t="s">
        <v>573</v>
      </c>
      <c r="F30" s="16" t="s">
        <v>547</v>
      </c>
      <c r="G30" s="16" t="s">
        <v>44</v>
      </c>
      <c r="H30" s="18">
        <v>710</v>
      </c>
      <c r="I30" s="18">
        <v>11030.95</v>
      </c>
      <c r="J30" s="18">
        <v>78.319999999999993</v>
      </c>
      <c r="K30" s="18">
        <v>0</v>
      </c>
      <c r="L30" s="18">
        <v>0.81</v>
      </c>
      <c r="M30" s="18">
        <v>0.52</v>
      </c>
      <c r="N30" s="17" t="s">
        <v>577</v>
      </c>
    </row>
    <row r="31" spans="1:14">
      <c r="A31" s="16"/>
      <c r="B31" s="17" t="s">
        <v>578</v>
      </c>
      <c r="C31" s="17" t="s">
        <v>579</v>
      </c>
      <c r="D31" s="17" t="s">
        <v>325</v>
      </c>
      <c r="E31" s="17" t="s">
        <v>580</v>
      </c>
      <c r="F31" s="16" t="s">
        <v>547</v>
      </c>
      <c r="G31" s="16" t="s">
        <v>44</v>
      </c>
      <c r="H31" s="18">
        <v>325</v>
      </c>
      <c r="I31" s="18">
        <v>19381.23</v>
      </c>
      <c r="J31" s="18">
        <v>62.99</v>
      </c>
      <c r="K31" s="18">
        <v>0</v>
      </c>
      <c r="L31" s="18">
        <v>0.65</v>
      </c>
      <c r="M31" s="18">
        <v>0.42</v>
      </c>
      <c r="N31" s="17" t="s">
        <v>581</v>
      </c>
    </row>
    <row r="32" spans="1:14">
      <c r="A32" s="16"/>
      <c r="B32" s="17" t="s">
        <v>582</v>
      </c>
      <c r="C32" s="17" t="s">
        <v>583</v>
      </c>
      <c r="D32" s="16" t="s">
        <v>353</v>
      </c>
      <c r="E32" s="17" t="s">
        <v>580</v>
      </c>
      <c r="F32" s="16" t="s">
        <v>547</v>
      </c>
      <c r="G32" s="16" t="s">
        <v>50</v>
      </c>
      <c r="H32" s="18">
        <v>100</v>
      </c>
      <c r="I32" s="18">
        <v>40331.86</v>
      </c>
      <c r="J32" s="18">
        <v>40.33</v>
      </c>
      <c r="K32" s="18">
        <v>0</v>
      </c>
      <c r="L32" s="18">
        <v>0.42</v>
      </c>
      <c r="M32" s="18">
        <v>0.27</v>
      </c>
      <c r="N32" s="17" t="s">
        <v>584</v>
      </c>
    </row>
    <row r="33" spans="1:14">
      <c r="A33" s="16"/>
      <c r="B33" s="17" t="s">
        <v>585</v>
      </c>
      <c r="C33" s="17" t="s">
        <v>586</v>
      </c>
      <c r="D33" s="17" t="s">
        <v>325</v>
      </c>
      <c r="E33" s="17" t="s">
        <v>580</v>
      </c>
      <c r="F33" s="16" t="s">
        <v>547</v>
      </c>
      <c r="G33" s="16" t="s">
        <v>44</v>
      </c>
      <c r="H33" s="18">
        <v>2050</v>
      </c>
      <c r="I33" s="18">
        <v>5361.35</v>
      </c>
      <c r="J33" s="18">
        <v>109.91</v>
      </c>
      <c r="K33" s="18">
        <v>0</v>
      </c>
      <c r="L33" s="18">
        <v>1.1399999999999999</v>
      </c>
      <c r="M33" s="18">
        <v>0.74</v>
      </c>
      <c r="N33" s="17" t="s">
        <v>587</v>
      </c>
    </row>
    <row r="34" spans="1:14">
      <c r="A34" s="16"/>
      <c r="B34" s="17" t="s">
        <v>588</v>
      </c>
      <c r="C34" s="17" t="s">
        <v>589</v>
      </c>
      <c r="D34" s="16" t="s">
        <v>353</v>
      </c>
      <c r="E34" s="17" t="s">
        <v>580</v>
      </c>
      <c r="F34" s="16" t="s">
        <v>547</v>
      </c>
      <c r="G34" s="16" t="s">
        <v>50</v>
      </c>
      <c r="H34" s="18">
        <v>100</v>
      </c>
      <c r="I34" s="18">
        <v>77988.23</v>
      </c>
      <c r="J34" s="18">
        <v>77.989999999999995</v>
      </c>
      <c r="K34" s="18">
        <v>0</v>
      </c>
      <c r="L34" s="18">
        <v>0.81</v>
      </c>
      <c r="M34" s="18">
        <v>0.52</v>
      </c>
      <c r="N34" s="17" t="s">
        <v>590</v>
      </c>
    </row>
    <row r="35" spans="1:14">
      <c r="A35" s="16"/>
      <c r="B35" s="17" t="s">
        <v>591</v>
      </c>
      <c r="C35" s="17" t="s">
        <v>592</v>
      </c>
      <c r="D35" s="16" t="s">
        <v>313</v>
      </c>
      <c r="E35" s="17" t="s">
        <v>580</v>
      </c>
      <c r="F35" s="16" t="s">
        <v>547</v>
      </c>
      <c r="G35" s="16" t="s">
        <v>44</v>
      </c>
      <c r="H35" s="18">
        <v>100</v>
      </c>
      <c r="I35" s="18">
        <v>46129.440000000002</v>
      </c>
      <c r="J35" s="18">
        <v>46.13</v>
      </c>
      <c r="K35" s="18">
        <v>0</v>
      </c>
      <c r="L35" s="18">
        <v>0.48</v>
      </c>
      <c r="M35" s="18">
        <v>0.31</v>
      </c>
      <c r="N35" s="17" t="s">
        <v>593</v>
      </c>
    </row>
    <row r="36" spans="1:14">
      <c r="A36" s="16"/>
      <c r="B36" s="17" t="s">
        <v>594</v>
      </c>
      <c r="C36" s="17" t="s">
        <v>595</v>
      </c>
      <c r="D36" s="17" t="s">
        <v>325</v>
      </c>
      <c r="E36" s="17" t="s">
        <v>580</v>
      </c>
      <c r="F36" s="16" t="s">
        <v>547</v>
      </c>
      <c r="G36" s="16" t="s">
        <v>44</v>
      </c>
      <c r="H36" s="18">
        <v>2550</v>
      </c>
      <c r="I36" s="18">
        <v>10074.959999999999</v>
      </c>
      <c r="J36" s="18">
        <v>256.91000000000003</v>
      </c>
      <c r="K36" s="18">
        <v>0</v>
      </c>
      <c r="L36" s="18">
        <v>2.65</v>
      </c>
      <c r="M36" s="18">
        <v>1.72</v>
      </c>
      <c r="N36" s="17" t="s">
        <v>596</v>
      </c>
    </row>
    <row r="37" spans="1:14">
      <c r="A37" s="16"/>
      <c r="B37" s="17" t="s">
        <v>597</v>
      </c>
      <c r="C37" s="17" t="s">
        <v>598</v>
      </c>
      <c r="D37" s="16" t="s">
        <v>353</v>
      </c>
      <c r="E37" s="17" t="s">
        <v>599</v>
      </c>
      <c r="F37" s="16" t="s">
        <v>547</v>
      </c>
      <c r="G37" s="16" t="s">
        <v>50</v>
      </c>
      <c r="H37" s="18">
        <v>870</v>
      </c>
      <c r="I37" s="18">
        <v>44829.22</v>
      </c>
      <c r="J37" s="18">
        <v>390.01</v>
      </c>
      <c r="K37" s="18">
        <v>0</v>
      </c>
      <c r="L37" s="18">
        <v>4.03</v>
      </c>
      <c r="M37" s="18">
        <v>2.61</v>
      </c>
      <c r="N37" s="17" t="s">
        <v>600</v>
      </c>
    </row>
    <row r="38" spans="1:14">
      <c r="A38" s="16"/>
      <c r="B38" s="17" t="s">
        <v>601</v>
      </c>
      <c r="C38" s="17" t="s">
        <v>602</v>
      </c>
      <c r="D38" s="17" t="s">
        <v>325</v>
      </c>
      <c r="E38" s="17" t="s">
        <v>603</v>
      </c>
      <c r="F38" s="16" t="s">
        <v>547</v>
      </c>
      <c r="G38" s="16" t="s">
        <v>44</v>
      </c>
      <c r="H38" s="18">
        <v>450</v>
      </c>
      <c r="I38" s="18">
        <v>8295.65</v>
      </c>
      <c r="J38" s="18">
        <v>37.33</v>
      </c>
      <c r="K38" s="18">
        <v>0</v>
      </c>
      <c r="L38" s="18">
        <v>0.39</v>
      </c>
      <c r="M38" s="18">
        <v>0.25</v>
      </c>
      <c r="N38" s="17" t="s">
        <v>604</v>
      </c>
    </row>
    <row r="39" spans="1:14">
      <c r="A39" s="16"/>
      <c r="B39" s="17" t="s">
        <v>605</v>
      </c>
      <c r="C39" s="17" t="s">
        <v>606</v>
      </c>
      <c r="D39" s="17" t="s">
        <v>325</v>
      </c>
      <c r="E39" s="17" t="s">
        <v>607</v>
      </c>
      <c r="F39" s="16" t="s">
        <v>547</v>
      </c>
      <c r="G39" s="16" t="s">
        <v>44</v>
      </c>
      <c r="H39" s="18">
        <v>500</v>
      </c>
      <c r="I39" s="18">
        <v>1740.29</v>
      </c>
      <c r="J39" s="18">
        <v>8.6999999999999993</v>
      </c>
      <c r="K39" s="18">
        <v>0</v>
      </c>
      <c r="L39" s="18">
        <v>0.09</v>
      </c>
      <c r="M39" s="18">
        <v>0.06</v>
      </c>
      <c r="N39" s="17" t="s">
        <v>608</v>
      </c>
    </row>
    <row r="40" spans="1:14">
      <c r="A40" s="16"/>
      <c r="B40" s="17" t="s">
        <v>609</v>
      </c>
      <c r="C40" s="17" t="s">
        <v>610</v>
      </c>
      <c r="D40" s="17" t="s">
        <v>325</v>
      </c>
      <c r="E40" s="17" t="s">
        <v>607</v>
      </c>
      <c r="F40" s="16" t="s">
        <v>547</v>
      </c>
      <c r="G40" s="16" t="s">
        <v>44</v>
      </c>
      <c r="H40" s="18">
        <v>200</v>
      </c>
      <c r="I40" s="18">
        <v>29112.82</v>
      </c>
      <c r="J40" s="18">
        <v>58.23</v>
      </c>
      <c r="K40" s="18">
        <v>0</v>
      </c>
      <c r="L40" s="18">
        <v>0.6</v>
      </c>
      <c r="M40" s="18">
        <v>0.39</v>
      </c>
      <c r="N40" s="17" t="s">
        <v>611</v>
      </c>
    </row>
    <row r="41" spans="1:14">
      <c r="A41" s="16"/>
      <c r="B41" s="17" t="s">
        <v>612</v>
      </c>
      <c r="C41" s="17" t="s">
        <v>613</v>
      </c>
      <c r="D41" s="17" t="s">
        <v>325</v>
      </c>
      <c r="E41" s="17" t="s">
        <v>614</v>
      </c>
      <c r="F41" s="16" t="s">
        <v>547</v>
      </c>
      <c r="G41" s="16" t="s">
        <v>44</v>
      </c>
      <c r="H41" s="18">
        <v>300</v>
      </c>
      <c r="I41" s="18">
        <v>36003.75</v>
      </c>
      <c r="J41" s="18">
        <v>108.01</v>
      </c>
      <c r="K41" s="18">
        <v>0</v>
      </c>
      <c r="L41" s="18">
        <v>1.1200000000000001</v>
      </c>
      <c r="M41" s="18">
        <v>0.72</v>
      </c>
      <c r="N41" s="17" t="s">
        <v>615</v>
      </c>
    </row>
    <row r="42" spans="1:14">
      <c r="A42" s="16"/>
      <c r="B42" s="17" t="s">
        <v>616</v>
      </c>
      <c r="C42" s="17" t="s">
        <v>617</v>
      </c>
      <c r="D42" s="17" t="s">
        <v>478</v>
      </c>
      <c r="E42" s="17" t="s">
        <v>618</v>
      </c>
      <c r="F42" s="16" t="s">
        <v>547</v>
      </c>
      <c r="G42" s="16" t="s">
        <v>54</v>
      </c>
      <c r="H42" s="18">
        <v>2800</v>
      </c>
      <c r="I42" s="18">
        <v>4888.1899999999996</v>
      </c>
      <c r="J42" s="18">
        <v>136.87</v>
      </c>
      <c r="K42" s="18">
        <v>0</v>
      </c>
      <c r="L42" s="18">
        <v>1.41</v>
      </c>
      <c r="M42" s="18">
        <v>0.92</v>
      </c>
      <c r="N42" s="17" t="s">
        <v>619</v>
      </c>
    </row>
    <row r="43" spans="1:14">
      <c r="A43" s="16"/>
      <c r="B43" s="17" t="s">
        <v>620</v>
      </c>
      <c r="C43" s="17" t="s">
        <v>621</v>
      </c>
      <c r="D43" s="16" t="s">
        <v>353</v>
      </c>
      <c r="E43" s="17" t="s">
        <v>622</v>
      </c>
      <c r="F43" s="16" t="s">
        <v>547</v>
      </c>
      <c r="G43" s="16" t="s">
        <v>50</v>
      </c>
      <c r="H43" s="18">
        <v>393</v>
      </c>
      <c r="I43" s="18">
        <v>14054.78</v>
      </c>
      <c r="J43" s="18">
        <v>55.23</v>
      </c>
      <c r="K43" s="18">
        <v>0</v>
      </c>
      <c r="L43" s="18">
        <v>0.56999999999999995</v>
      </c>
      <c r="M43" s="18">
        <v>0.37</v>
      </c>
      <c r="N43" s="17" t="s">
        <v>623</v>
      </c>
    </row>
    <row r="44" spans="1:14">
      <c r="A44" s="16"/>
      <c r="B44" s="17" t="s">
        <v>624</v>
      </c>
      <c r="C44" s="17" t="s">
        <v>625</v>
      </c>
      <c r="D44" s="17" t="s">
        <v>325</v>
      </c>
      <c r="E44" s="17" t="s">
        <v>626</v>
      </c>
      <c r="F44" s="16" t="s">
        <v>547</v>
      </c>
      <c r="G44" s="16" t="s">
        <v>44</v>
      </c>
      <c r="H44" s="18">
        <v>400</v>
      </c>
      <c r="I44" s="18">
        <v>8069.34</v>
      </c>
      <c r="J44" s="18">
        <v>32.28</v>
      </c>
      <c r="K44" s="18">
        <v>0</v>
      </c>
      <c r="L44" s="18">
        <v>0.33</v>
      </c>
      <c r="M44" s="18">
        <v>0.22</v>
      </c>
      <c r="N44" s="17" t="s">
        <v>627</v>
      </c>
    </row>
    <row r="45" spans="1:14">
      <c r="A45" s="16"/>
      <c r="B45" s="17" t="s">
        <v>628</v>
      </c>
      <c r="C45" s="17" t="s">
        <v>629</v>
      </c>
      <c r="D45" s="17" t="s">
        <v>325</v>
      </c>
      <c r="E45" s="17" t="s">
        <v>626</v>
      </c>
      <c r="F45" s="16" t="s">
        <v>547</v>
      </c>
      <c r="G45" s="16" t="s">
        <v>44</v>
      </c>
      <c r="H45" s="18">
        <v>883</v>
      </c>
      <c r="I45" s="18">
        <v>7733.76</v>
      </c>
      <c r="J45" s="18">
        <v>68.290000000000006</v>
      </c>
      <c r="K45" s="18">
        <v>0</v>
      </c>
      <c r="L45" s="18">
        <v>0.71</v>
      </c>
      <c r="M45" s="18">
        <v>0.46</v>
      </c>
      <c r="N45" s="17" t="s">
        <v>630</v>
      </c>
    </row>
    <row r="46" spans="1:14">
      <c r="A46" s="16"/>
      <c r="B46" s="17" t="s">
        <v>631</v>
      </c>
      <c r="C46" s="17" t="s">
        <v>632</v>
      </c>
      <c r="D46" s="17" t="s">
        <v>325</v>
      </c>
      <c r="E46" s="17" t="s">
        <v>626</v>
      </c>
      <c r="F46" s="16" t="s">
        <v>547</v>
      </c>
      <c r="G46" s="16" t="s">
        <v>44</v>
      </c>
      <c r="H46" s="18">
        <v>805</v>
      </c>
      <c r="I46" s="18">
        <v>4729.22</v>
      </c>
      <c r="J46" s="18">
        <v>38.07</v>
      </c>
      <c r="K46" s="18">
        <v>0</v>
      </c>
      <c r="L46" s="18">
        <v>0.39</v>
      </c>
      <c r="M46" s="18">
        <v>0.25</v>
      </c>
      <c r="N46" s="17" t="s">
        <v>633</v>
      </c>
    </row>
    <row r="47" spans="1:14">
      <c r="A47" s="16"/>
      <c r="B47" s="16" t="s">
        <v>634</v>
      </c>
      <c r="C47" s="17" t="s">
        <v>635</v>
      </c>
      <c r="D47" s="17" t="s">
        <v>325</v>
      </c>
      <c r="E47" s="17" t="s">
        <v>626</v>
      </c>
      <c r="F47" s="16" t="s">
        <v>547</v>
      </c>
      <c r="G47" s="16" t="s">
        <v>44</v>
      </c>
      <c r="H47" s="18">
        <v>1210</v>
      </c>
      <c r="I47" s="18">
        <v>12560.54</v>
      </c>
      <c r="J47" s="18">
        <v>151.97999999999999</v>
      </c>
      <c r="K47" s="18">
        <v>0</v>
      </c>
      <c r="L47" s="18">
        <v>1.57</v>
      </c>
      <c r="M47" s="18">
        <v>1.02</v>
      </c>
      <c r="N47" s="17" t="s">
        <v>636</v>
      </c>
    </row>
    <row r="48" spans="1:14">
      <c r="A48" s="16"/>
      <c r="B48" s="17" t="s">
        <v>637</v>
      </c>
      <c r="C48" s="17" t="s">
        <v>638</v>
      </c>
      <c r="D48" s="16" t="s">
        <v>353</v>
      </c>
      <c r="E48" s="17" t="s">
        <v>626</v>
      </c>
      <c r="F48" s="16" t="s">
        <v>547</v>
      </c>
      <c r="G48" s="16" t="s">
        <v>50</v>
      </c>
      <c r="H48" s="18">
        <v>150</v>
      </c>
      <c r="I48" s="18">
        <v>27629.68</v>
      </c>
      <c r="J48" s="18">
        <v>41.44</v>
      </c>
      <c r="K48" s="18">
        <v>0</v>
      </c>
      <c r="L48" s="18">
        <v>0.43</v>
      </c>
      <c r="M48" s="18">
        <v>0.28000000000000003</v>
      </c>
      <c r="N48" s="17" t="s">
        <v>639</v>
      </c>
    </row>
    <row r="49" spans="1:14">
      <c r="A49" s="16"/>
      <c r="B49" s="17" t="s">
        <v>640</v>
      </c>
      <c r="C49" s="17" t="s">
        <v>641</v>
      </c>
      <c r="D49" s="17" t="s">
        <v>325</v>
      </c>
      <c r="E49" s="17" t="s">
        <v>626</v>
      </c>
      <c r="F49" s="16" t="s">
        <v>547</v>
      </c>
      <c r="G49" s="16" t="s">
        <v>44</v>
      </c>
      <c r="H49" s="18">
        <v>120</v>
      </c>
      <c r="I49" s="18">
        <v>19443.669999999998</v>
      </c>
      <c r="J49" s="18">
        <v>23.33</v>
      </c>
      <c r="K49" s="18">
        <v>0</v>
      </c>
      <c r="L49" s="18">
        <v>0.24</v>
      </c>
      <c r="M49" s="18">
        <v>0.16</v>
      </c>
      <c r="N49" s="17" t="s">
        <v>642</v>
      </c>
    </row>
    <row r="50" spans="1:14">
      <c r="A50" s="16"/>
      <c r="B50" s="17" t="s">
        <v>643</v>
      </c>
      <c r="C50" s="17" t="s">
        <v>644</v>
      </c>
      <c r="D50" s="17" t="s">
        <v>320</v>
      </c>
      <c r="E50" s="17" t="s">
        <v>645</v>
      </c>
      <c r="F50" s="16" t="s">
        <v>547</v>
      </c>
      <c r="G50" s="16" t="s">
        <v>44</v>
      </c>
      <c r="H50" s="18">
        <v>1050</v>
      </c>
      <c r="I50" s="18">
        <v>20840.580000000002</v>
      </c>
      <c r="J50" s="18">
        <v>218.83</v>
      </c>
      <c r="K50" s="18">
        <v>0</v>
      </c>
      <c r="L50" s="18">
        <v>2.2599999999999998</v>
      </c>
      <c r="M50" s="18">
        <v>1.47</v>
      </c>
      <c r="N50" s="17" t="s">
        <v>646</v>
      </c>
    </row>
    <row r="51" spans="1:14">
      <c r="A51" s="16"/>
      <c r="B51" s="17" t="s">
        <v>647</v>
      </c>
      <c r="C51" s="17" t="s">
        <v>648</v>
      </c>
      <c r="D51" s="16" t="s">
        <v>353</v>
      </c>
      <c r="E51" s="17" t="s">
        <v>645</v>
      </c>
      <c r="F51" s="16" t="s">
        <v>547</v>
      </c>
      <c r="G51" s="16" t="s">
        <v>50</v>
      </c>
      <c r="H51" s="18">
        <v>460</v>
      </c>
      <c r="I51" s="18">
        <v>17934.240000000002</v>
      </c>
      <c r="J51" s="18">
        <v>82.5</v>
      </c>
      <c r="K51" s="18">
        <v>0</v>
      </c>
      <c r="L51" s="18">
        <v>0.85</v>
      </c>
      <c r="M51" s="18">
        <v>0.55000000000000004</v>
      </c>
      <c r="N51" s="17" t="s">
        <v>649</v>
      </c>
    </row>
    <row r="52" spans="1:14">
      <c r="A52" s="16"/>
      <c r="B52" s="17" t="s">
        <v>650</v>
      </c>
      <c r="C52" s="17" t="s">
        <v>651</v>
      </c>
      <c r="D52" s="17" t="s">
        <v>325</v>
      </c>
      <c r="E52" s="17" t="s">
        <v>652</v>
      </c>
      <c r="F52" s="16" t="s">
        <v>547</v>
      </c>
      <c r="G52" s="16" t="s">
        <v>44</v>
      </c>
      <c r="H52" s="18">
        <v>468</v>
      </c>
      <c r="I52" s="18">
        <v>43944.32</v>
      </c>
      <c r="J52" s="18">
        <v>205.66</v>
      </c>
      <c r="K52" s="18">
        <v>0</v>
      </c>
      <c r="L52" s="18">
        <v>2.12</v>
      </c>
      <c r="M52" s="18">
        <v>1.38</v>
      </c>
      <c r="N52" s="17" t="s">
        <v>653</v>
      </c>
    </row>
    <row r="53" spans="1:14">
      <c r="A53" s="16"/>
      <c r="B53" s="17" t="s">
        <v>654</v>
      </c>
      <c r="C53" s="17" t="s">
        <v>655</v>
      </c>
      <c r="D53" s="17" t="s">
        <v>348</v>
      </c>
      <c r="E53" s="17" t="s">
        <v>656</v>
      </c>
      <c r="F53" s="16" t="s">
        <v>547</v>
      </c>
      <c r="G53" s="16" t="s">
        <v>50</v>
      </c>
      <c r="H53" s="18">
        <v>710</v>
      </c>
      <c r="I53" s="18">
        <v>19407.88</v>
      </c>
      <c r="J53" s="18">
        <v>137.80000000000001</v>
      </c>
      <c r="K53" s="18">
        <v>0</v>
      </c>
      <c r="L53" s="18">
        <v>1.42</v>
      </c>
      <c r="M53" s="18">
        <v>0.92</v>
      </c>
      <c r="N53" s="17" t="s">
        <v>657</v>
      </c>
    </row>
    <row r="54" spans="1:14">
      <c r="A54" s="16"/>
      <c r="B54" s="17" t="s">
        <v>658</v>
      </c>
      <c r="C54" s="17" t="s">
        <v>659</v>
      </c>
      <c r="D54" s="17" t="s">
        <v>325</v>
      </c>
      <c r="E54" s="17" t="s">
        <v>660</v>
      </c>
      <c r="F54" s="16" t="s">
        <v>547</v>
      </c>
      <c r="G54" s="16" t="s">
        <v>44</v>
      </c>
      <c r="H54" s="18">
        <v>200</v>
      </c>
      <c r="I54" s="18">
        <v>12837.58</v>
      </c>
      <c r="J54" s="18">
        <v>25.67</v>
      </c>
      <c r="K54" s="18">
        <v>0</v>
      </c>
      <c r="L54" s="18">
        <v>0.26</v>
      </c>
      <c r="M54" s="18">
        <v>0.17</v>
      </c>
      <c r="N54" s="17" t="s">
        <v>661</v>
      </c>
    </row>
    <row r="55" spans="1:14">
      <c r="A55" s="16"/>
      <c r="B55" s="17" t="s">
        <v>662</v>
      </c>
      <c r="C55" s="17" t="s">
        <v>663</v>
      </c>
      <c r="D55" s="17" t="s">
        <v>320</v>
      </c>
      <c r="E55" s="17" t="s">
        <v>660</v>
      </c>
      <c r="F55" s="16" t="s">
        <v>547</v>
      </c>
      <c r="G55" s="16" t="s">
        <v>44</v>
      </c>
      <c r="H55" s="18">
        <v>1340</v>
      </c>
      <c r="I55" s="18">
        <v>43647.77</v>
      </c>
      <c r="J55" s="18">
        <v>584.88</v>
      </c>
      <c r="K55" s="18">
        <v>0</v>
      </c>
      <c r="L55" s="18">
        <v>6.04</v>
      </c>
      <c r="M55" s="18">
        <v>3.92</v>
      </c>
      <c r="N55" s="17" t="s">
        <v>664</v>
      </c>
    </row>
    <row r="56" spans="1:14">
      <c r="A56" s="16"/>
      <c r="B56" s="17" t="s">
        <v>665</v>
      </c>
      <c r="C56" s="17" t="s">
        <v>666</v>
      </c>
      <c r="D56" s="16" t="s">
        <v>313</v>
      </c>
      <c r="E56" s="17" t="s">
        <v>667</v>
      </c>
      <c r="F56" s="16" t="s">
        <v>547</v>
      </c>
      <c r="G56" s="16" t="s">
        <v>44</v>
      </c>
      <c r="H56" s="18">
        <v>1100</v>
      </c>
      <c r="I56" s="18">
        <v>5550.59</v>
      </c>
      <c r="J56" s="18">
        <v>61.06</v>
      </c>
      <c r="K56" s="18">
        <v>0.09</v>
      </c>
      <c r="L56" s="18">
        <v>0.63</v>
      </c>
      <c r="M56" s="18">
        <v>0.41</v>
      </c>
      <c r="N56" s="17" t="s">
        <v>668</v>
      </c>
    </row>
    <row r="57" spans="1:14">
      <c r="A57" s="16"/>
      <c r="B57" s="16" t="s">
        <v>669</v>
      </c>
      <c r="C57" s="17" t="s">
        <v>670</v>
      </c>
      <c r="D57" s="17" t="s">
        <v>325</v>
      </c>
      <c r="E57" s="17" t="s">
        <v>671</v>
      </c>
      <c r="F57" s="16" t="s">
        <v>547</v>
      </c>
      <c r="G57" s="16" t="s">
        <v>44</v>
      </c>
      <c r="H57" s="18">
        <v>345</v>
      </c>
      <c r="I57" s="18">
        <v>67890.899999999994</v>
      </c>
      <c r="J57" s="18">
        <v>234.22</v>
      </c>
      <c r="K57" s="18">
        <v>0</v>
      </c>
      <c r="L57" s="18">
        <v>2.42</v>
      </c>
      <c r="M57" s="18">
        <v>1.57</v>
      </c>
      <c r="N57" s="17" t="s">
        <v>672</v>
      </c>
    </row>
    <row r="58" spans="1:14">
      <c r="A58" s="16"/>
      <c r="B58" s="17" t="s">
        <v>673</v>
      </c>
      <c r="C58" s="17" t="s">
        <v>674</v>
      </c>
      <c r="D58" s="17" t="s">
        <v>325</v>
      </c>
      <c r="E58" s="17" t="s">
        <v>671</v>
      </c>
      <c r="F58" s="16" t="s">
        <v>547</v>
      </c>
      <c r="G58" s="16" t="s">
        <v>44</v>
      </c>
      <c r="H58" s="18">
        <v>200</v>
      </c>
      <c r="I58" s="18">
        <v>28675.8</v>
      </c>
      <c r="J58" s="18">
        <v>57.35</v>
      </c>
      <c r="K58" s="18">
        <v>0</v>
      </c>
      <c r="L58" s="18">
        <v>0.59</v>
      </c>
      <c r="M58" s="18">
        <v>0.38</v>
      </c>
      <c r="N58" s="17" t="s">
        <v>675</v>
      </c>
    </row>
    <row r="59" spans="1:14">
      <c r="A59" s="16"/>
      <c r="B59" s="17" t="s">
        <v>676</v>
      </c>
      <c r="C59" s="17" t="s">
        <v>677</v>
      </c>
      <c r="D59" s="17" t="s">
        <v>325</v>
      </c>
      <c r="E59" s="17" t="s">
        <v>678</v>
      </c>
      <c r="F59" s="16" t="s">
        <v>547</v>
      </c>
      <c r="G59" s="16" t="s">
        <v>44</v>
      </c>
      <c r="H59" s="18">
        <v>400</v>
      </c>
      <c r="I59" s="18">
        <v>16887.86</v>
      </c>
      <c r="J59" s="18">
        <v>67.55</v>
      </c>
      <c r="K59" s="18">
        <v>0</v>
      </c>
      <c r="L59" s="18">
        <v>0.7</v>
      </c>
      <c r="M59" s="18">
        <v>0.45</v>
      </c>
      <c r="N59" s="17" t="s">
        <v>679</v>
      </c>
    </row>
    <row r="60" spans="1:14">
      <c r="A60" s="16"/>
      <c r="B60" s="17" t="s">
        <v>680</v>
      </c>
      <c r="C60" s="17" t="s">
        <v>681</v>
      </c>
      <c r="D60" s="17" t="s">
        <v>325</v>
      </c>
      <c r="E60" s="17" t="s">
        <v>678</v>
      </c>
      <c r="F60" s="16" t="s">
        <v>547</v>
      </c>
      <c r="G60" s="16" t="s">
        <v>44</v>
      </c>
      <c r="H60" s="18">
        <v>400</v>
      </c>
      <c r="I60" s="18">
        <v>30498.34</v>
      </c>
      <c r="J60" s="18">
        <v>121.99</v>
      </c>
      <c r="K60" s="18">
        <v>0</v>
      </c>
      <c r="L60" s="18">
        <v>1.26</v>
      </c>
      <c r="M60" s="18">
        <v>0.82</v>
      </c>
      <c r="N60" s="17" t="s">
        <v>682</v>
      </c>
    </row>
    <row r="61" spans="1:14">
      <c r="A61" s="16"/>
      <c r="B61" s="17" t="s">
        <v>683</v>
      </c>
      <c r="C61" s="17" t="s">
        <v>684</v>
      </c>
      <c r="D61" s="17" t="s">
        <v>325</v>
      </c>
      <c r="E61" s="17" t="s">
        <v>678</v>
      </c>
      <c r="F61" s="16" t="s">
        <v>547</v>
      </c>
      <c r="G61" s="16" t="s">
        <v>44</v>
      </c>
      <c r="H61" s="18">
        <v>990</v>
      </c>
      <c r="I61" s="18">
        <v>13337.04</v>
      </c>
      <c r="J61" s="18">
        <v>132.04</v>
      </c>
      <c r="K61" s="18">
        <v>0</v>
      </c>
      <c r="L61" s="18">
        <v>1.36</v>
      </c>
      <c r="M61" s="18">
        <v>0.88</v>
      </c>
      <c r="N61" s="17" t="s">
        <v>685</v>
      </c>
    </row>
    <row r="62" spans="1:14">
      <c r="A62" s="16"/>
      <c r="B62" s="17" t="s">
        <v>686</v>
      </c>
      <c r="C62" s="17" t="s">
        <v>687</v>
      </c>
      <c r="D62" s="17" t="s">
        <v>325</v>
      </c>
      <c r="E62" s="17" t="s">
        <v>688</v>
      </c>
      <c r="F62" s="16" t="s">
        <v>547</v>
      </c>
      <c r="G62" s="16" t="s">
        <v>44</v>
      </c>
      <c r="H62" s="18">
        <v>950</v>
      </c>
      <c r="I62" s="18">
        <v>20684.5</v>
      </c>
      <c r="J62" s="18">
        <v>196.5</v>
      </c>
      <c r="K62" s="18">
        <v>0</v>
      </c>
      <c r="L62" s="18">
        <v>2.0299999999999998</v>
      </c>
      <c r="M62" s="18">
        <v>1.32</v>
      </c>
      <c r="N62" s="17" t="s">
        <v>689</v>
      </c>
    </row>
    <row r="63" spans="1:14">
      <c r="A63" s="16"/>
      <c r="B63" s="17" t="s">
        <v>690</v>
      </c>
      <c r="C63" s="17" t="s">
        <v>691</v>
      </c>
      <c r="D63" s="17" t="s">
        <v>325</v>
      </c>
      <c r="E63" s="17" t="s">
        <v>688</v>
      </c>
      <c r="F63" s="16" t="s">
        <v>547</v>
      </c>
      <c r="G63" s="16" t="s">
        <v>44</v>
      </c>
      <c r="H63" s="18">
        <v>350</v>
      </c>
      <c r="I63" s="18">
        <v>16357.18</v>
      </c>
      <c r="J63" s="18">
        <v>57.25</v>
      </c>
      <c r="K63" s="18">
        <v>0</v>
      </c>
      <c r="L63" s="18">
        <v>0.59</v>
      </c>
      <c r="M63" s="18">
        <v>0.38</v>
      </c>
      <c r="N63" s="17" t="s">
        <v>692</v>
      </c>
    </row>
    <row r="64" spans="1:14">
      <c r="A64" s="16"/>
      <c r="B64" s="17" t="s">
        <v>693</v>
      </c>
      <c r="C64" s="17" t="s">
        <v>694</v>
      </c>
      <c r="D64" s="17" t="s">
        <v>325</v>
      </c>
      <c r="E64" s="17" t="s">
        <v>695</v>
      </c>
      <c r="F64" s="16" t="s">
        <v>547</v>
      </c>
      <c r="G64" s="16" t="s">
        <v>44</v>
      </c>
      <c r="H64" s="18">
        <v>200</v>
      </c>
      <c r="I64" s="18">
        <v>23536.86</v>
      </c>
      <c r="J64" s="18">
        <v>47.07</v>
      </c>
      <c r="K64" s="18">
        <v>0</v>
      </c>
      <c r="L64" s="18">
        <v>0.49</v>
      </c>
      <c r="M64" s="18">
        <v>0.32</v>
      </c>
      <c r="N64" s="17" t="s">
        <v>696</v>
      </c>
    </row>
    <row r="65" spans="1:14">
      <c r="A65" s="16"/>
      <c r="B65" s="17" t="s">
        <v>697</v>
      </c>
      <c r="C65" s="17" t="s">
        <v>698</v>
      </c>
      <c r="D65" s="17" t="s">
        <v>325</v>
      </c>
      <c r="E65" s="17" t="s">
        <v>695</v>
      </c>
      <c r="F65" s="16" t="s">
        <v>547</v>
      </c>
      <c r="G65" s="16" t="s">
        <v>44</v>
      </c>
      <c r="H65" s="18">
        <v>420</v>
      </c>
      <c r="I65" s="18">
        <v>28106.11</v>
      </c>
      <c r="J65" s="18">
        <v>118.05</v>
      </c>
      <c r="K65" s="18">
        <v>0</v>
      </c>
      <c r="L65" s="18">
        <v>1.22</v>
      </c>
      <c r="M65" s="18">
        <v>0.79</v>
      </c>
      <c r="N65" s="17" t="s">
        <v>699</v>
      </c>
    </row>
    <row r="66" spans="1:14">
      <c r="A66" s="16"/>
      <c r="B66" s="17" t="s">
        <v>700</v>
      </c>
      <c r="C66" s="17" t="s">
        <v>701</v>
      </c>
      <c r="D66" s="17" t="s">
        <v>325</v>
      </c>
      <c r="E66" s="17" t="s">
        <v>695</v>
      </c>
      <c r="F66" s="16" t="s">
        <v>547</v>
      </c>
      <c r="G66" s="16" t="s">
        <v>44</v>
      </c>
      <c r="H66" s="18">
        <v>920</v>
      </c>
      <c r="I66" s="18">
        <v>9298.4699999999993</v>
      </c>
      <c r="J66" s="18">
        <v>85.55</v>
      </c>
      <c r="K66" s="18">
        <v>0</v>
      </c>
      <c r="L66" s="18">
        <v>0.88</v>
      </c>
      <c r="M66" s="18">
        <v>0.56999999999999995</v>
      </c>
      <c r="N66" s="17" t="s">
        <v>702</v>
      </c>
    </row>
    <row r="67" spans="1:14">
      <c r="A67" s="16"/>
      <c r="B67" s="17" t="s">
        <v>703</v>
      </c>
      <c r="C67" s="17" t="s">
        <v>704</v>
      </c>
      <c r="D67" s="17" t="s">
        <v>325</v>
      </c>
      <c r="E67" s="17" t="s">
        <v>695</v>
      </c>
      <c r="F67" s="16" t="s">
        <v>547</v>
      </c>
      <c r="G67" s="16" t="s">
        <v>44</v>
      </c>
      <c r="H67" s="18">
        <v>540</v>
      </c>
      <c r="I67" s="18">
        <v>79550.070000000007</v>
      </c>
      <c r="J67" s="18">
        <v>429.57</v>
      </c>
      <c r="K67" s="18">
        <v>0</v>
      </c>
      <c r="L67" s="18">
        <v>4.4400000000000004</v>
      </c>
      <c r="M67" s="18">
        <v>2.88</v>
      </c>
      <c r="N67" s="17" t="s">
        <v>705</v>
      </c>
    </row>
    <row r="68" spans="1:14">
      <c r="A68" s="16"/>
      <c r="B68" s="17" t="s">
        <v>706</v>
      </c>
      <c r="C68" s="17" t="s">
        <v>707</v>
      </c>
      <c r="D68" s="17" t="s">
        <v>325</v>
      </c>
      <c r="E68" s="17" t="s">
        <v>695</v>
      </c>
      <c r="F68" s="16" t="s">
        <v>547</v>
      </c>
      <c r="G68" s="16" t="s">
        <v>44</v>
      </c>
      <c r="H68" s="18">
        <v>460</v>
      </c>
      <c r="I68" s="18">
        <v>19701.2</v>
      </c>
      <c r="J68" s="18">
        <v>90.63</v>
      </c>
      <c r="K68" s="18">
        <v>0</v>
      </c>
      <c r="L68" s="18">
        <v>0.94</v>
      </c>
      <c r="M68" s="18">
        <v>0.61</v>
      </c>
      <c r="N68" s="17" t="s">
        <v>708</v>
      </c>
    </row>
    <row r="69" spans="1:14">
      <c r="A69" s="16"/>
      <c r="B69" s="17" t="s">
        <v>709</v>
      </c>
      <c r="C69" s="17" t="s">
        <v>710</v>
      </c>
      <c r="D69" s="17" t="s">
        <v>325</v>
      </c>
      <c r="E69" s="17" t="s">
        <v>711</v>
      </c>
      <c r="F69" s="16" t="s">
        <v>547</v>
      </c>
      <c r="G69" s="16" t="s">
        <v>44</v>
      </c>
      <c r="H69" s="18">
        <v>1825</v>
      </c>
      <c r="I69" s="18">
        <v>72940.09</v>
      </c>
      <c r="J69" s="18">
        <v>1331.16</v>
      </c>
      <c r="K69" s="18">
        <v>0</v>
      </c>
      <c r="L69" s="18">
        <v>13.76</v>
      </c>
      <c r="M69" s="18">
        <v>8.92</v>
      </c>
      <c r="N69" s="17" t="s">
        <v>712</v>
      </c>
    </row>
    <row r="70" spans="1:14">
      <c r="A70" s="16"/>
      <c r="B70" s="17" t="s">
        <v>713</v>
      </c>
      <c r="C70" s="17" t="s">
        <v>714</v>
      </c>
      <c r="D70" s="17" t="s">
        <v>325</v>
      </c>
      <c r="E70" s="17" t="s">
        <v>715</v>
      </c>
      <c r="F70" s="16" t="s">
        <v>547</v>
      </c>
      <c r="G70" s="16" t="s">
        <v>44</v>
      </c>
      <c r="H70" s="18">
        <v>850</v>
      </c>
      <c r="I70" s="18">
        <v>7749.37</v>
      </c>
      <c r="J70" s="18">
        <v>65.87</v>
      </c>
      <c r="K70" s="18">
        <v>0</v>
      </c>
      <c r="L70" s="18">
        <v>0.68</v>
      </c>
      <c r="M70" s="18">
        <v>0.44</v>
      </c>
      <c r="N70" s="17" t="s">
        <v>716</v>
      </c>
    </row>
    <row r="71" spans="1:14">
      <c r="A71" s="16"/>
      <c r="B71" s="17" t="s">
        <v>717</v>
      </c>
      <c r="C71" s="17" t="s">
        <v>718</v>
      </c>
      <c r="D71" s="17" t="s">
        <v>325</v>
      </c>
      <c r="E71" s="17" t="s">
        <v>715</v>
      </c>
      <c r="F71" s="16" t="s">
        <v>547</v>
      </c>
      <c r="G71" s="16" t="s">
        <v>44</v>
      </c>
      <c r="H71" s="18">
        <v>1240</v>
      </c>
      <c r="I71" s="18">
        <v>19541.22</v>
      </c>
      <c r="J71" s="18">
        <v>242.31</v>
      </c>
      <c r="K71" s="18">
        <v>0</v>
      </c>
      <c r="L71" s="18">
        <v>2.5</v>
      </c>
      <c r="M71" s="18">
        <v>1.62</v>
      </c>
      <c r="N71" s="17" t="s">
        <v>719</v>
      </c>
    </row>
    <row r="72" spans="1:14">
      <c r="A72" s="16"/>
      <c r="B72" s="17" t="s">
        <v>720</v>
      </c>
      <c r="C72" s="17" t="s">
        <v>721</v>
      </c>
      <c r="D72" s="17" t="s">
        <v>325</v>
      </c>
      <c r="E72" s="17" t="s">
        <v>722</v>
      </c>
      <c r="F72" s="16" t="s">
        <v>547</v>
      </c>
      <c r="G72" s="16" t="s">
        <v>44</v>
      </c>
      <c r="H72" s="18">
        <v>200</v>
      </c>
      <c r="I72" s="18">
        <v>13680.41</v>
      </c>
      <c r="J72" s="18">
        <v>27.36</v>
      </c>
      <c r="K72" s="18">
        <v>0</v>
      </c>
      <c r="L72" s="18">
        <v>0.28000000000000003</v>
      </c>
      <c r="M72" s="18">
        <v>0.18</v>
      </c>
      <c r="N72" s="17" t="s">
        <v>723</v>
      </c>
    </row>
    <row r="73" spans="1:14">
      <c r="A73" s="7"/>
      <c r="B73" s="7" t="s">
        <v>724</v>
      </c>
      <c r="C73" s="7"/>
      <c r="D73" s="7"/>
      <c r="E73" s="7"/>
      <c r="F73" s="7"/>
      <c r="G73" s="7"/>
      <c r="H73" s="15">
        <v>0</v>
      </c>
      <c r="I73" s="7"/>
      <c r="J73" s="15">
        <v>0</v>
      </c>
      <c r="K73" s="7"/>
      <c r="L73" s="15">
        <v>0</v>
      </c>
      <c r="M73" s="15">
        <v>0</v>
      </c>
      <c r="N73" s="7"/>
    </row>
    <row r="74" spans="1:14">
      <c r="A74" s="7"/>
      <c r="B74" s="7" t="s">
        <v>725</v>
      </c>
      <c r="C74" s="7"/>
      <c r="D74" s="7"/>
      <c r="E74" s="7"/>
      <c r="F74" s="7"/>
      <c r="G74" s="7"/>
      <c r="H74" s="15">
        <v>0</v>
      </c>
      <c r="I74" s="7"/>
      <c r="J74" s="15">
        <v>0</v>
      </c>
      <c r="K74" s="7"/>
      <c r="L74" s="15">
        <v>0</v>
      </c>
      <c r="M74" s="15">
        <v>0</v>
      </c>
      <c r="N74" s="7"/>
    </row>
    <row r="75" spans="1:14">
      <c r="A75" s="7"/>
      <c r="B75" s="7" t="s">
        <v>569</v>
      </c>
      <c r="C75" s="7"/>
      <c r="D75" s="7"/>
      <c r="E75" s="7"/>
      <c r="F75" s="7"/>
      <c r="G75" s="7"/>
      <c r="H75" s="15">
        <v>0</v>
      </c>
      <c r="I75" s="7"/>
      <c r="J75" s="15">
        <v>0</v>
      </c>
      <c r="K75" s="7"/>
      <c r="L75" s="15">
        <v>0</v>
      </c>
      <c r="M75" s="15">
        <v>0</v>
      </c>
      <c r="N75" s="7"/>
    </row>
    <row r="76" spans="1:14">
      <c r="A76" s="13"/>
      <c r="B76" s="19" t="s">
        <v>99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>
      <c r="A77" s="13"/>
      <c r="B77" s="19" t="s">
        <v>126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>
      <c r="A78" s="3" t="s">
        <v>726</v>
      </c>
      <c r="B78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P18"/>
  <sheetViews>
    <sheetView rightToLeft="1" workbookViewId="0"/>
  </sheetViews>
  <sheetFormatPr defaultRowHeight="12.75"/>
  <cols>
    <col min="1" max="1" width="2" style="1"/>
    <col min="2" max="2" width="38" style="1"/>
    <col min="3" max="4" width="11" style="1"/>
    <col min="5" max="5" width="12" style="1"/>
    <col min="6" max="6" width="10" style="1"/>
    <col min="7" max="7" width="7" style="1"/>
    <col min="8" max="8" width="9" style="1"/>
    <col min="9" max="10" width="10" style="1"/>
    <col min="11" max="11" width="8" style="1"/>
    <col min="12" max="12" width="10" style="1"/>
    <col min="13" max="13" width="22" style="1"/>
    <col min="14" max="14" width="24" style="1"/>
    <col min="15" max="15" width="23" style="1"/>
    <col min="16" max="16" width="2" style="1"/>
  </cols>
  <sheetData>
    <row r="2" spans="1:16">
      <c r="B2" s="2" t="s">
        <v>0</v>
      </c>
    </row>
    <row r="3" spans="1:16">
      <c r="B3" s="2" t="s">
        <v>1</v>
      </c>
    </row>
    <row r="4" spans="1:16">
      <c r="B4" s="3" t="s">
        <v>2</v>
      </c>
    </row>
    <row r="5" spans="1:16">
      <c r="B5" s="3" t="s">
        <v>3</v>
      </c>
    </row>
    <row r="6" spans="1:16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>
      <c r="A7" s="4"/>
      <c r="B7" s="12" t="s">
        <v>727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4"/>
      <c r="B8" s="4" t="s">
        <v>59</v>
      </c>
      <c r="C8" s="4" t="s">
        <v>60</v>
      </c>
      <c r="D8" s="4" t="s">
        <v>102</v>
      </c>
      <c r="E8" s="4" t="s">
        <v>61</v>
      </c>
      <c r="F8" s="4" t="s">
        <v>129</v>
      </c>
      <c r="G8" s="4" t="s">
        <v>62</v>
      </c>
      <c r="H8" s="4" t="s">
        <v>63</v>
      </c>
      <c r="I8" s="4" t="s">
        <v>64</v>
      </c>
      <c r="J8" s="4" t="s">
        <v>104</v>
      </c>
      <c r="K8" s="4" t="s">
        <v>105</v>
      </c>
      <c r="L8" s="4" t="s">
        <v>67</v>
      </c>
      <c r="M8" s="4" t="s">
        <v>106</v>
      </c>
      <c r="N8" s="4" t="s">
        <v>68</v>
      </c>
      <c r="O8" s="4" t="s">
        <v>107</v>
      </c>
      <c r="P8" s="4"/>
    </row>
    <row r="9" spans="1:16">
      <c r="A9" s="4"/>
      <c r="B9" s="4"/>
      <c r="C9" s="4"/>
      <c r="D9" s="4"/>
      <c r="E9" s="4"/>
      <c r="F9" s="4"/>
      <c r="G9" s="4"/>
      <c r="H9" s="4"/>
      <c r="I9" s="4"/>
      <c r="J9" s="4" t="s">
        <v>109</v>
      </c>
      <c r="K9" s="4" t="s">
        <v>110</v>
      </c>
      <c r="L9" s="4" t="s">
        <v>7</v>
      </c>
      <c r="M9" s="4" t="s">
        <v>8</v>
      </c>
      <c r="N9" s="4" t="s">
        <v>8</v>
      </c>
      <c r="O9" s="4" t="s">
        <v>8</v>
      </c>
      <c r="P9" s="4"/>
    </row>
    <row r="10" spans="1:16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12" t="s">
        <v>111</v>
      </c>
      <c r="N10" s="12" t="s">
        <v>112</v>
      </c>
      <c r="O10" s="12" t="s">
        <v>113</v>
      </c>
      <c r="P10" s="4"/>
    </row>
    <row r="11" spans="1:16">
      <c r="A11" s="13"/>
      <c r="B11" s="13" t="s">
        <v>728</v>
      </c>
      <c r="C11" s="13"/>
      <c r="D11" s="13"/>
      <c r="E11" s="13"/>
      <c r="F11" s="13"/>
      <c r="G11" s="13"/>
      <c r="H11" s="13"/>
      <c r="I11" s="13"/>
      <c r="J11" s="14">
        <v>0</v>
      </c>
      <c r="K11" s="13"/>
      <c r="L11" s="14">
        <v>0</v>
      </c>
      <c r="M11" s="13"/>
      <c r="N11" s="14">
        <v>0</v>
      </c>
      <c r="O11" s="14">
        <v>0</v>
      </c>
      <c r="P11" s="13"/>
    </row>
    <row r="12" spans="1:16">
      <c r="A12" s="7"/>
      <c r="B12" s="7" t="s">
        <v>79</v>
      </c>
      <c r="C12" s="7"/>
      <c r="D12" s="7"/>
      <c r="E12" s="7"/>
      <c r="F12" s="7"/>
      <c r="G12" s="7"/>
      <c r="H12" s="7"/>
      <c r="I12" s="7"/>
      <c r="J12" s="15">
        <v>0</v>
      </c>
      <c r="K12" s="7"/>
      <c r="L12" s="15">
        <v>0</v>
      </c>
      <c r="M12" s="7"/>
      <c r="N12" s="15">
        <v>0</v>
      </c>
      <c r="O12" s="15">
        <v>0</v>
      </c>
      <c r="P12" s="7"/>
    </row>
    <row r="13" spans="1:16">
      <c r="A13" s="7"/>
      <c r="B13" s="7" t="s">
        <v>729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>
      <c r="A14" s="7"/>
      <c r="B14" s="7" t="s">
        <v>96</v>
      </c>
      <c r="C14" s="7"/>
      <c r="D14" s="7"/>
      <c r="E14" s="7"/>
      <c r="F14" s="7"/>
      <c r="G14" s="7"/>
      <c r="H14" s="7"/>
      <c r="I14" s="7"/>
      <c r="J14" s="15">
        <v>0</v>
      </c>
      <c r="K14" s="7"/>
      <c r="L14" s="15">
        <v>0</v>
      </c>
      <c r="M14" s="7"/>
      <c r="N14" s="15">
        <v>0</v>
      </c>
      <c r="O14" s="15">
        <v>0</v>
      </c>
      <c r="P14" s="7"/>
    </row>
    <row r="15" spans="1:16">
      <c r="A15" s="7"/>
      <c r="B15" s="7" t="s">
        <v>730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A16" s="13"/>
      <c r="B16" s="19" t="s">
        <v>99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>
      <c r="A17" s="13"/>
      <c r="B17" s="19" t="s">
        <v>126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>
      <c r="A18" s="3" t="s">
        <v>726</v>
      </c>
      <c r="B18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M18"/>
  <sheetViews>
    <sheetView rightToLeft="1" workbookViewId="0"/>
  </sheetViews>
  <sheetFormatPr defaultRowHeight="12.75"/>
  <cols>
    <col min="1" max="1" width="2" style="1"/>
    <col min="2" max="2" width="34" style="1"/>
    <col min="3" max="4" width="11" style="1"/>
    <col min="5" max="7" width="10" style="1"/>
    <col min="8" max="8" width="8" style="1"/>
    <col min="9" max="9" width="10" style="1"/>
    <col min="10" max="10" width="22" style="1"/>
    <col min="11" max="11" width="24" style="1"/>
    <col min="12" max="12" width="23" style="1"/>
    <col min="13" max="13" width="2" style="1"/>
  </cols>
  <sheetData>
    <row r="2" spans="1:13">
      <c r="B2" s="2" t="s">
        <v>0</v>
      </c>
    </row>
    <row r="3" spans="1:13">
      <c r="B3" s="2" t="s">
        <v>1</v>
      </c>
    </row>
    <row r="4" spans="1:13">
      <c r="B4" s="3" t="s">
        <v>2</v>
      </c>
    </row>
    <row r="5" spans="1:13">
      <c r="B5" s="3" t="s">
        <v>3</v>
      </c>
    </row>
    <row r="6" spans="1:13">
      <c r="A6" s="4"/>
      <c r="B6" s="12" t="s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12" t="s">
        <v>731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 t="s">
        <v>141</v>
      </c>
      <c r="C8" s="4" t="s">
        <v>60</v>
      </c>
      <c r="D8" s="4" t="s">
        <v>102</v>
      </c>
      <c r="E8" s="4" t="s">
        <v>129</v>
      </c>
      <c r="F8" s="4" t="s">
        <v>64</v>
      </c>
      <c r="G8" s="4" t="s">
        <v>104</v>
      </c>
      <c r="H8" s="4" t="s">
        <v>105</v>
      </c>
      <c r="I8" s="4" t="s">
        <v>67</v>
      </c>
      <c r="J8" s="4" t="s">
        <v>106</v>
      </c>
      <c r="K8" s="4" t="s">
        <v>68</v>
      </c>
      <c r="L8" s="4" t="s">
        <v>107</v>
      </c>
      <c r="M8" s="4"/>
    </row>
    <row r="9" spans="1:13">
      <c r="A9" s="4"/>
      <c r="B9" s="4"/>
      <c r="C9" s="4"/>
      <c r="D9" s="4"/>
      <c r="E9" s="4"/>
      <c r="F9" s="4"/>
      <c r="G9" s="4" t="s">
        <v>109</v>
      </c>
      <c r="H9" s="4" t="s">
        <v>110</v>
      </c>
      <c r="I9" s="4" t="s">
        <v>7</v>
      </c>
      <c r="J9" s="4" t="s">
        <v>8</v>
      </c>
      <c r="K9" s="4" t="s">
        <v>8</v>
      </c>
      <c r="L9" s="4" t="s">
        <v>8</v>
      </c>
      <c r="M9" s="4"/>
    </row>
    <row r="10" spans="1:13">
      <c r="A10" s="4"/>
      <c r="B10" s="4"/>
      <c r="C10" s="12" t="s">
        <v>9</v>
      </c>
      <c r="D10" s="12" t="s">
        <v>10</v>
      </c>
      <c r="E10" s="12" t="s">
        <v>70</v>
      </c>
      <c r="F10" s="12" t="s">
        <v>71</v>
      </c>
      <c r="G10" s="12" t="s">
        <v>72</v>
      </c>
      <c r="H10" s="12" t="s">
        <v>73</v>
      </c>
      <c r="I10" s="12" t="s">
        <v>74</v>
      </c>
      <c r="J10" s="12" t="s">
        <v>75</v>
      </c>
      <c r="K10" s="12" t="s">
        <v>76</v>
      </c>
      <c r="L10" s="12" t="s">
        <v>77</v>
      </c>
      <c r="M10" s="4"/>
    </row>
    <row r="11" spans="1:13">
      <c r="A11" s="13"/>
      <c r="B11" s="13" t="s">
        <v>732</v>
      </c>
      <c r="C11" s="13"/>
      <c r="D11" s="13"/>
      <c r="E11" s="13"/>
      <c r="F11" s="13"/>
      <c r="G11" s="14">
        <v>0</v>
      </c>
      <c r="H11" s="13"/>
      <c r="I11" s="14">
        <v>0</v>
      </c>
      <c r="J11" s="13"/>
      <c r="K11" s="14">
        <v>0</v>
      </c>
      <c r="L11" s="14">
        <v>0</v>
      </c>
      <c r="M11" s="13"/>
    </row>
    <row r="12" spans="1:13">
      <c r="A12" s="7"/>
      <c r="B12" s="7" t="s">
        <v>79</v>
      </c>
      <c r="C12" s="7"/>
      <c r="D12" s="7"/>
      <c r="E12" s="7"/>
      <c r="F12" s="7"/>
      <c r="G12" s="15">
        <v>0</v>
      </c>
      <c r="H12" s="7"/>
      <c r="I12" s="15">
        <v>0</v>
      </c>
      <c r="J12" s="7"/>
      <c r="K12" s="15">
        <v>0</v>
      </c>
      <c r="L12" s="15">
        <v>0</v>
      </c>
      <c r="M12" s="7"/>
    </row>
    <row r="13" spans="1:13">
      <c r="A13" s="7"/>
      <c r="B13" s="7" t="s">
        <v>733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>
      <c r="A14" s="7"/>
      <c r="B14" s="7" t="s">
        <v>96</v>
      </c>
      <c r="C14" s="7"/>
      <c r="D14" s="7"/>
      <c r="E14" s="7"/>
      <c r="F14" s="7"/>
      <c r="G14" s="15">
        <v>0</v>
      </c>
      <c r="H14" s="7"/>
      <c r="I14" s="15">
        <v>0</v>
      </c>
      <c r="J14" s="7"/>
      <c r="K14" s="15">
        <v>0</v>
      </c>
      <c r="L14" s="15">
        <v>0</v>
      </c>
      <c r="M14" s="7"/>
    </row>
    <row r="15" spans="1:13">
      <c r="A15" s="7"/>
      <c r="B15" s="7" t="s">
        <v>734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13"/>
      <c r="B16" s="19" t="s">
        <v>99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>
      <c r="A17" s="13"/>
      <c r="B17" s="19" t="s">
        <v>126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>
      <c r="A18" s="3" t="s">
        <v>726</v>
      </c>
      <c r="B18" s="3" t="s">
        <v>57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30</vt:i4>
      </vt:variant>
    </vt:vector>
  </HeadingPairs>
  <TitlesOfParts>
    <vt:vector size="30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- תעודות התחייבות ממשלת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yaniv</dc:creator>
  <cp:lastModifiedBy>barak</cp:lastModifiedBy>
  <dcterms:created xsi:type="dcterms:W3CDTF">2016-02-22T08:29:47Z</dcterms:created>
  <dcterms:modified xsi:type="dcterms:W3CDTF">2016-03-31T14:42:28Z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he-IL</dc:language>
  <cp:revision>0</cp:revision>
</cp:coreProperties>
</file>